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10331" activeTab="0"/>
  </bookViews>
  <sheets>
    <sheet name="Sheet1" sheetId="1" r:id="rId1"/>
  </sheets>
  <definedNames>
    <definedName name="_xlnm.Print_Titles" localSheetId="0">'Sheet1'!$14:$14</definedName>
  </definedNames>
  <calcPr fullCalcOnLoad="1"/>
</workbook>
</file>

<file path=xl/sharedStrings.xml><?xml version="1.0" encoding="utf-8"?>
<sst xmlns="http://schemas.openxmlformats.org/spreadsheetml/2006/main" count="163" uniqueCount="148">
  <si>
    <t>附件4：</t>
  </si>
  <si>
    <r>
      <t xml:space="preserve">         2019年</t>
    </r>
    <r>
      <rPr>
        <b/>
        <u val="single"/>
        <sz val="20"/>
        <color indexed="8"/>
        <rFont val="宋体"/>
        <family val="0"/>
      </rPr>
      <t>甘肃省经济研究院（甘肃省信息中心）</t>
    </r>
    <r>
      <rPr>
        <b/>
        <sz val="20"/>
        <color indexed="8"/>
        <rFont val="宋体"/>
        <family val="0"/>
      </rPr>
      <t>整体支出绩效评价表</t>
    </r>
  </si>
  <si>
    <t>部门（单位）名称</t>
  </si>
  <si>
    <t>甘肃省经济研究院（甘肃省信息中心）</t>
  </si>
  <si>
    <t>部门（单位）整体支出
（万元）</t>
  </si>
  <si>
    <t>年初预算数</t>
  </si>
  <si>
    <t>全年预算数（A）</t>
  </si>
  <si>
    <t>实际支出数（B）</t>
  </si>
  <si>
    <t>执行率（B/A）</t>
  </si>
  <si>
    <t>分值</t>
  </si>
  <si>
    <t>得分</t>
  </si>
  <si>
    <t>全年支出</t>
  </si>
  <si>
    <t xml:space="preserve"> 其中：基本支出</t>
  </si>
  <si>
    <t xml:space="preserve">      项目支出</t>
  </si>
  <si>
    <t>年度总体绩效目标完成情况</t>
  </si>
  <si>
    <t>预期目标</t>
  </si>
  <si>
    <t>目标实际完成情况</t>
  </si>
  <si>
    <t>目标1：持之以恒，抓好党建和党风廉政建设，稳步推进扶贫攻坚</t>
  </si>
  <si>
    <t>目标1完成情况：全年各支部先后召开党员大会52次，开展主题党日活动120多次，组织召开了2019年度党风廉政建设工作会议和党风廉政建设领导小组工作推进会，与各党支部书记签订了党风廉政建设目标责任书，完善了管理机制、监督机制和责任体系。院党委组织召开5次脱贫攻坚专题会议，院领导带队累计进村入户16批90余人次，增派2名优秀年轻干部担任帮扶队员。对两村2018年底剩余的27户107人建档立卡贫困人口进行“动态管理”，对99户建档立卡户调整确定帮扶责任人，重新制作发放民情连心卡，靠实了帮扶责任。</t>
  </si>
  <si>
    <t>目标2：聚焦重点，推动经济研究再创新局面</t>
  </si>
  <si>
    <t>目标2完成情况：组织完成全省“十四五”规划重大课题研究项目《“十四五”时期甘肃新的增长点增长极增长带培育研究》，已通过专家评审会评审论证；完成《敦煌艺术学院可行性研究论证报告》，已上报省政府；完成的《提升我省民营企业公司治理水平、更好利用资本市场发展的对策研究——基于甘肃民营企业上市融资的研究》，获得2019年度省委政策研究室智库课题良好等次。积极承接甘肃省促进就业，促进消费省级“十四五”专项规划2项，武威市、宕昌县等“十四五”规划15项；承担了陇东南4市与定西市协同应对川陕邻近区域竞争的可行性研究等重大课题。按计划完成了2019年全省季度、半年和全年经济运行预测，完成了《2019年一季度甘肃经济运行分析与上半年预测报告》《2019年上半年甘肃经济运行分析与三季度预测报告》等对策建议，向国家信息中心提交《2019年甘肃省经济运行分析及2020年经济展望》报告1篇，录入《中国与世界经济发展报告（2020）》，向重庆市信息中心提交《2019年甘肃省经济运行分析及2020年经济展望》报告1篇，录入《重庆经济展望（2020）》。完成《甘肃省固定资产投资发展趋势监测报告》12期，均上报省委省政府。组织完成的《以数字经济助推甘肃工业高质量发展》建议报告已提交省委办公厅，《加快工业转型升级，推动经济高质量发展——2019年上半年甘肃经济运行情况分析》，被省委政研室、财经办《智库专呈》转载。2019年，全院申报组织开展经济研究专项经费支持课题28项，其中《全省农产品价格监测报告》《甘肃特色农产品在西南地区的竞争优势分析》《甘肃十大生态产业高质量发展分析》等研究成果为甘肃省经济社会发展提供了重要参考价值。全年向中办和国办报送信息共3600余条，157条被重点采纳，23条被中办国办采用，3条得到国务院领导批示，国家信息中心专门发函感谢。甘肃经济信息网信息总量达3.8万余条。</t>
  </si>
  <si>
    <t>目标2完成情况：</t>
  </si>
  <si>
    <t>目标3：整合资源，不断推进电子政务外网融合发展</t>
  </si>
  <si>
    <t>目标3完成情况：甘肃省电子政务外网已覆盖全省所有市州、县区、兰州新区和相关开发区，省级城域网接入部门83家，市级城域网接入部门730多家，县级接入部门3200多家。</t>
  </si>
  <si>
    <t>目标4：加强业务拓展，不断完善信用体系建设</t>
  </si>
  <si>
    <t>目标4完成情况：信用信息平台累计信源单位5350个，信息共享目录18240条，法人主体数据征集入库182万余条，自然人主体信息征集入库526万余条，行政处罚近8万条，行政许可117万余条，联合奖惩名单信息近8.5万条，信用数据覆盖144个省直部门、所有市（州）县（市区），全年信用中国（甘肃）网站累计访问量已达723.7万人次。</t>
  </si>
  <si>
    <t>目标5：优化环境，持续提升全院管理水平</t>
  </si>
  <si>
    <t>目标5完成情况：选拔任用5名正处级干部、7名副处干部，公开招聘8名专业技术人员。</t>
  </si>
  <si>
    <t>年度绩效指标完成情况</t>
  </si>
  <si>
    <t>一级指标</t>
  </si>
  <si>
    <t>二级指标</t>
  </si>
  <si>
    <t>三级指标</t>
  </si>
  <si>
    <t>年度指标值</t>
  </si>
  <si>
    <t>年度指标说明</t>
  </si>
  <si>
    <t>实际完成情况</t>
  </si>
  <si>
    <t>部门管理</t>
  </si>
  <si>
    <t>资金投入</t>
  </si>
  <si>
    <t>基本支出预算执行率</t>
  </si>
  <si>
    <t>95%-100%</t>
  </si>
  <si>
    <r>
      <t>基本支出预算执行率达到</t>
    </r>
    <r>
      <rPr>
        <sz val="10.5"/>
        <color indexed="8"/>
        <rFont val="Times New Roman"/>
        <family val="1"/>
      </rPr>
      <t>95%-100%</t>
    </r>
    <r>
      <rPr>
        <sz val="10.5"/>
        <color indexed="8"/>
        <rFont val="仿宋_GB2312"/>
        <family val="3"/>
      </rPr>
      <t>得满分，每偏离</t>
    </r>
    <r>
      <rPr>
        <sz val="10.5"/>
        <color indexed="8"/>
        <rFont val="Times New Roman"/>
        <family val="1"/>
      </rPr>
      <t>1%</t>
    </r>
    <r>
      <rPr>
        <sz val="10.5"/>
        <color indexed="8"/>
        <rFont val="仿宋_GB2312"/>
        <family val="3"/>
      </rPr>
      <t>扣除权重分</t>
    </r>
    <r>
      <rPr>
        <sz val="10.5"/>
        <color indexed="8"/>
        <rFont val="宋体"/>
        <family val="0"/>
      </rPr>
      <t>3</t>
    </r>
    <r>
      <rPr>
        <sz val="10.5"/>
        <color indexed="8"/>
        <rFont val="Times New Roman"/>
        <family val="1"/>
      </rPr>
      <t>%</t>
    </r>
    <r>
      <rPr>
        <sz val="10.5"/>
        <color indexed="8"/>
        <rFont val="仿宋_GB2312"/>
        <family val="3"/>
      </rPr>
      <t>，扣完为止。</t>
    </r>
  </si>
  <si>
    <t>项目支出预算执行率</t>
  </si>
  <si>
    <t>项目支出预算执行率达到95%-100%得满分，每偏离1%扣除权重分3%，或出现一个项目预算执行率超过100%或低于65%，扣除权重分的5%，扣完为止。</t>
  </si>
  <si>
    <t>“三公经费”控制率</t>
  </si>
  <si>
    <t>&gt;10%</t>
  </si>
  <si>
    <t>2019年支出压减10%(支出数相比去年同期支出数）以上得满分，5%-10%之间按每低于10%一个点扣除权重25%，5%以下不得分。</t>
  </si>
  <si>
    <t>2019年公务接待费支出0.2691万元，较上年减少38%。公用车辆运行费5.08万元，较上年减少19%。</t>
  </si>
  <si>
    <t>结转结余变动率</t>
  </si>
  <si>
    <t>&lt;10%</t>
  </si>
  <si>
    <t>结转结余变动率=结余结转总额/支出预算数*100%，低于10%得满分，每增加每偏离1%扣除权重分5%，扣完为止</t>
  </si>
  <si>
    <t>2019年结余结转1352.01万元，支出总预算2672.41万元，结余结转变动率为50.59%。</t>
  </si>
  <si>
    <t>财务管理</t>
  </si>
  <si>
    <t>财务管理制度健全性</t>
  </si>
  <si>
    <t>健全</t>
  </si>
  <si>
    <r>
      <rPr>
        <sz val="10.5"/>
        <color indexed="8"/>
        <rFont val="宋体"/>
        <family val="0"/>
      </rPr>
      <t>1.具备适用于本部门的财务管理制度，得</t>
    </r>
    <r>
      <rPr>
        <sz val="10.5"/>
        <color indexed="8"/>
        <rFont val="Times New Roman"/>
        <family val="1"/>
      </rPr>
      <t>50%</t>
    </r>
    <r>
      <rPr>
        <sz val="10.5"/>
        <color indexed="8"/>
        <rFont val="宋体"/>
        <family val="0"/>
      </rPr>
      <t>权重分；</t>
    </r>
    <r>
      <rPr>
        <sz val="10.5"/>
        <color indexed="8"/>
        <rFont val="Times New Roman"/>
        <family val="1"/>
      </rPr>
      <t>2.</t>
    </r>
    <r>
      <rPr>
        <sz val="10.5"/>
        <color indexed="8"/>
        <rFont val="宋体"/>
        <family val="0"/>
      </rPr>
      <t>财务管理制度内容完整，至少包含：资金收入管理、支出管理、重大支出资金审批机制等，得</t>
    </r>
    <r>
      <rPr>
        <sz val="10.5"/>
        <color indexed="8"/>
        <rFont val="Times New Roman"/>
        <family val="1"/>
      </rPr>
      <t>25%</t>
    </r>
    <r>
      <rPr>
        <sz val="10.5"/>
        <color indexed="8"/>
        <rFont val="宋体"/>
        <family val="0"/>
      </rPr>
      <t>权重分；</t>
    </r>
    <r>
      <rPr>
        <sz val="10.5"/>
        <color indexed="8"/>
        <rFont val="Times New Roman"/>
        <family val="1"/>
      </rPr>
      <t>3.</t>
    </r>
    <r>
      <rPr>
        <sz val="10.5"/>
        <color indexed="8"/>
        <rFont val="宋体"/>
        <family val="0"/>
      </rPr>
      <t>财务管理制度具备可操作性，再得</t>
    </r>
    <r>
      <rPr>
        <sz val="10.5"/>
        <color indexed="8"/>
        <rFont val="Times New Roman"/>
        <family val="1"/>
      </rPr>
      <t>25%</t>
    </r>
    <r>
      <rPr>
        <sz val="10.5"/>
        <color indexed="8"/>
        <rFont val="宋体"/>
        <family val="0"/>
      </rPr>
      <t>权重分。</t>
    </r>
  </si>
  <si>
    <t>1、关于印发《甘肃省经济研究院（甘肃省信息中心）财务管理制度（试行）》的通知
2、财务管理制度内容完整，包含了资金收入管理、支出管理、重大支出资金审批机制；</t>
  </si>
  <si>
    <t>资金使用规范性</t>
  </si>
  <si>
    <t>规范</t>
  </si>
  <si>
    <t>1.部门预算内与预算外资金使用符合国家财经法规和财务管理制度以及有关专项资金管理办法的规定；2.预算资金的拨付有完整的审批程序和手续；3.项目的重大开支经过决策、评估认证；4.符合项目预算批复或合同规定的用途；5.不存在截留、挤占、挪用、虚列支出等情况。具备1个要素得20%；缺要素4或缺要素5不得分。</t>
  </si>
  <si>
    <t>1、资金使用符合财务制度
2、资金拨付有完整的审批制度
3、党委扩大会会议记录
4、政务外网、信用信息平台、国民经济动员、投资在线审批项目合同
5、不存在截留等情况</t>
  </si>
  <si>
    <t>采购管理</t>
  </si>
  <si>
    <t>政府采购规范性</t>
  </si>
  <si>
    <r>
      <rPr>
        <sz val="10.5"/>
        <color indexed="8"/>
        <rFont val="宋体"/>
        <family val="0"/>
      </rPr>
      <t>1.按照规定对所需服务或设备进行政府采购；</t>
    </r>
    <r>
      <rPr>
        <sz val="10.5"/>
        <color indexed="8"/>
        <rFont val="Times New Roman"/>
        <family val="1"/>
      </rPr>
      <t>2.</t>
    </r>
    <r>
      <rPr>
        <sz val="10.5"/>
        <color indexed="8"/>
        <rFont val="宋体"/>
        <family val="0"/>
      </rPr>
      <t>合同内容符合相关规定且明确；</t>
    </r>
    <r>
      <rPr>
        <sz val="10.5"/>
        <color indexed="8"/>
        <rFont val="Times New Roman"/>
        <family val="1"/>
      </rPr>
      <t>3.</t>
    </r>
    <r>
      <rPr>
        <sz val="10.5"/>
        <color indexed="8"/>
        <rFont val="宋体"/>
        <family val="0"/>
      </rPr>
      <t>对购买服务、设备均有采购验收记录，对其质量进行考核。以上三项各占1/3权重分。</t>
    </r>
  </si>
  <si>
    <t>2019年采购预算289.5万元，实际采购265.84万元，其中：货物56.61万，服务209.23万。采购合同内容明确，符合规定，采购质量合格。</t>
  </si>
  <si>
    <t>资产管理</t>
  </si>
  <si>
    <t>资产管理规范性</t>
  </si>
  <si>
    <t>1.部门建立了资产管理制度;2部门按照规定要求对资产进行定期清查，且清查结果与评价组实地核查结果相符;3.部门内固定资产均正常运行，发生故障均及时解决，未对日常工作产生严重影响.以上三项各占1/3权重分。</t>
  </si>
  <si>
    <t>关于印发《甘肃省经济研究院（甘肃省信息中心）固定资产设备管理办法（试行）》的通知；2019年增加固定资产566090元，减少1307025元，增减差额-740935元，年末固定资产余额为43536968.8元。固定资产减少的主要原因经发改委批准报废公务用车5辆1307025元。部门内固定资产均正常运行，发生故障均及时解决，未对日常工作产生严重影响。但对资产没有进行定期清查，扣0.66分。</t>
  </si>
  <si>
    <t>人员管理</t>
  </si>
  <si>
    <t>在职人员控制率</t>
  </si>
  <si>
    <t>组建3年以上的机关单位（包括3年），“空编率”控制在10%以内得满分；每增加1%扣除5%权重分，扣完为止。</t>
  </si>
  <si>
    <t>《甘肃省机构编制委员会办公室关于甘肃省信息中心主要职责内设机构和人员编制规定的批复》（甘机编办复字[2017]19号）和《甘肃省机构编制委员会关于上收部分全额事业空编的通知》（甘机编发[2017]18号）我院定编107人，实际在职编制人员91人，空编率15%。</t>
  </si>
  <si>
    <t>重点工作管理</t>
  </si>
  <si>
    <t>重点工作管理制度健全性</t>
  </si>
  <si>
    <t>1.具备适用于本部门重大项目的合法合规的项目管理制度，得50%权重分；2.项目管理制度内容完整，至少包含：重大项目申请、审核、批准、信息公开等流程规范，得25%权重分；3.项目管理制度具备可操作性，得25%权重分。</t>
  </si>
  <si>
    <t>2017年9月21日，关于印发《甘肃省经济研究院（甘肃省信息中心）业务活动控制规范》的通知中对科研项目、信息化工程项目控制进行详细规范。</t>
  </si>
  <si>
    <t>履职效果</t>
  </si>
  <si>
    <t>部门履职目标</t>
  </si>
  <si>
    <t>产出数量指标</t>
  </si>
  <si>
    <t>&gt;去年同期数</t>
  </si>
  <si>
    <t>部门各项目产出数量相比去年同期数是否增加，有增加得满分，无增加得3分，低于去年同期数得0分。</t>
  </si>
  <si>
    <t>1、2019年电子政务外网已覆盖全省所有市州、县区、兰州新区和相关开发区，省级城域网接入部门83家，市级城域网接入部门730多家，县级接入部门3200多家。截止目前，在线平台共梳理非涉密投资项目审批事项1.1万余项。
2、2019年信用信息平台累计信源单位5350个，信息共享目录18240条，法人主体数据征集入库182万余条，自然人主体信息征集入库526万余条，行政处罚近8万条，行政许可117万余条，联合奖惩名单信息近8.5万条，信用数据覆盖144个省直部门、所有市（州）县（市区），全年信用中国（甘肃）网站累计访问量已达723.7万人次。</t>
  </si>
  <si>
    <t>优</t>
  </si>
  <si>
    <t>经济研究质量优秀得满分，一般得3分，不及格得0分。</t>
  </si>
  <si>
    <t>1、2019年向国家信息中心、重庆市信息中心提交《2019年甘肃省经济研势分析及2020年经济展望》报告2篇，分别录入《中国与世界经济发展报告（2020）》《重庆经济展望（2020）》。
2、组织完成的《加快工业转型升级，推动经济高质量发展——2019年上半年甘肃经济运行情况分析》，被省委政研室、财经办《智库专呈》转载。
3、2019年，全院申报经济研究专项经费支持课题28项，《提升我省民营企业公司治理水平、更好利用资本市场发展的对策研究——基于甘肃民营企业上市融资的研究》，获得2019年度省委政策研究室智库课题良好等次</t>
  </si>
  <si>
    <t>按时</t>
  </si>
  <si>
    <t>按时完成工作计划，未超出计划时间得满分，每超出计划时间的1天扣除权重分的1%，直至零分</t>
  </si>
  <si>
    <t>按时完成工作计划</t>
  </si>
  <si>
    <t>产出成本指标</t>
  </si>
  <si>
    <t>&lt;预算成本</t>
  </si>
  <si>
    <t>未超出预算成本得满分，每超出预算成本的1%扣除权重分的5%，直至零分</t>
  </si>
  <si>
    <t>未超出预算成本</t>
  </si>
  <si>
    <t>部门效果目标</t>
  </si>
  <si>
    <t>经济效益指标</t>
  </si>
  <si>
    <t>经济效益显著</t>
  </si>
  <si>
    <t>经济效益显著得满分，一般得3分，无效果或者效果不明显0分。</t>
  </si>
  <si>
    <t>1、2019年，全院申报经济研究专项经费支持课题28项，《提升我省民营企业公司治理水平、更好利用资本市场发展的对策研究——基于甘肃民营企业上市融资的研究》，获得2019年度省委政策研究室智库课题良好等次。《全省农产品价格监测报告》《甘肃马铃薯在成渝市场的竞争优势分析》                                                                                                                                                                              《甘肃特色农产品在西南地区的竞争优势分析》《甘肃十大生态产业高质量发展分析》等研究成果为甘肃省经济社会发展提供了重要参考价值。
2、信用平台的建设，实现了省市县各部门信用平台的互联互通，避免了多个部门和系统在信息化基础设施方面的重复建设，节约了大量建设资金和维护费用，取得了明显的经济效益。</t>
  </si>
  <si>
    <t>社会效益指标</t>
  </si>
  <si>
    <t>社会效益显著</t>
  </si>
  <si>
    <t>社会效益显著得满分，一般得3分，无效果或者效果不明显0分。</t>
  </si>
  <si>
    <t>电子政务外网和数据共享交换平台的建设促进信息资源共享，减少政务工作流程及业务流转环节，改善政府公共服务，提高行政效率。通过信息化手段增强了政府在各方面的监管能力和透明度，有利于经济和社会的稳定发展。</t>
  </si>
  <si>
    <t>生态效益指标</t>
  </si>
  <si>
    <t>无污染</t>
  </si>
  <si>
    <t xml:space="preserve">对环境的影响，不污染环境得满分，出现1项污染环境事项扣除权重分的50%，直至零分。
</t>
  </si>
  <si>
    <t>社会影响</t>
  </si>
  <si>
    <t>单位获奖情况</t>
  </si>
  <si>
    <t>获奖</t>
  </si>
  <si>
    <t>单位获得省级奖励得1分，获得国家级及以上奖励得2分；个人获得省级以上奖励每一人次得1分；累计得分得满6分为止。</t>
  </si>
  <si>
    <t>《甘肃省大众科普信息系统》荣获2019年甘肃省电子学会科技进步一等奖（市厅级），同时获2019年甘肃省科技进步二等奖（省部级）。《甘肃省深化收入分配制度改革研究》荣获2019年度国家经济信息系统优秀研究成果三等奖。</t>
  </si>
  <si>
    <t>违法违纪情况</t>
  </si>
  <si>
    <t>无违法违纪</t>
  </si>
  <si>
    <t>单位或个人出现一例违法违纪扣1分，累计扣分不超过6分。</t>
  </si>
  <si>
    <t>无</t>
  </si>
  <si>
    <t>能力建设</t>
  </si>
  <si>
    <t>长效管理</t>
  </si>
  <si>
    <t>中期规划建设完备程度</t>
  </si>
  <si>
    <t>完备</t>
  </si>
  <si>
    <t>部门完成中长期规划编制工作，得满分；否则不得分。</t>
  </si>
  <si>
    <t>组织建设</t>
  </si>
  <si>
    <t>党建工作开展规律性</t>
  </si>
  <si>
    <t>规律</t>
  </si>
  <si>
    <t>部门有计划的规律开展党建工作，得满分；否则不得分。</t>
  </si>
  <si>
    <t>全年共组织各类学习245次，举办交流研讨40次，支部书记讲党课36场，通过集中学、研讨学、辅导学、培训学和讲党课等形式，结合“学习强国”“甘肃党建”等信息平台，强化理论武装。</t>
  </si>
  <si>
    <t>信息化建设情况</t>
  </si>
  <si>
    <t>信息化管理覆盖率</t>
  </si>
  <si>
    <t>&gt;85%</t>
  </si>
  <si>
    <t>部门信息化管理覆盖率达85%以上得满分，每降低每降低1%，扣除权重分的5%，扣完为止。</t>
  </si>
  <si>
    <t>经济研究院（信息中心）为信息工程单位，部门信息化管理完备，全方位覆盖信息化管理。</t>
  </si>
  <si>
    <t>人力资源建设</t>
  </si>
  <si>
    <t>人员培训机制完备性</t>
  </si>
  <si>
    <t>部门内所有处室组织开展内部人员培训达1次及以上，得满分；否则不得分。</t>
  </si>
  <si>
    <t>积极组织并鼓励干部职工参加各类专业培训学习和学术交流46人次，干部职工思路得到了拓展，业务能力逐步提升。2019年培训费预算安排10.79万元，实际支出0.4万元。</t>
  </si>
  <si>
    <t>档案管理</t>
  </si>
  <si>
    <t>档案管理完备性</t>
  </si>
  <si>
    <t>内部人事、财务、专项、资产、日常工作等各项工作的档案管理均完备，得满分；每缺少一项档案扣除权重分的25%，扣完为止。</t>
  </si>
  <si>
    <t>无详细明确的档案管理办法</t>
  </si>
  <si>
    <t>服务对象满意度</t>
  </si>
  <si>
    <t>服务对象1的满意度</t>
  </si>
  <si>
    <t>服务群体满意度</t>
  </si>
  <si>
    <t>服务对象满意度达到85%，得权重分满分；每降低1%，扣除权重分的2%，扣完为止。</t>
  </si>
  <si>
    <t>电子政务外网收益者满意度调查问卷平均分88.46</t>
  </si>
  <si>
    <t>服务对象2的满意度</t>
  </si>
  <si>
    <t>工作人员满意度</t>
  </si>
  <si>
    <t>工作人员满意度达到85%，得权重分满分；每降低1%，扣除权重分的2%，扣完为止。</t>
  </si>
  <si>
    <t>单位工作人员满意度调查问卷平均分85.08</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</si>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</sst>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1"/>
      <color theme="1"/>
      <name val="Calibri"/>
      <family val="0"/>
    </font>
    <font>
      <sz val="11"/>
      <name val="宋体"/>
      <family val="0"/>
    </font>
    <font>
      <sz val="11"/>
      <color indexed="8"/>
      <name val="宋体"/>
      <family val="0"/>
    </font>
    <font>
      <b/>
      <sz val="20"/>
      <color indexed="8"/>
      <name val="宋体"/>
      <family val="0"/>
    </font>
    <font>
      <b/>
      <sz val="10.5"/>
      <color indexed="8"/>
      <name val="宋体"/>
      <family val="0"/>
    </font>
    <font>
      <sz val="10.5"/>
      <color indexed="8"/>
      <name val="宋体"/>
      <family val="0"/>
    </font>
    <font>
      <sz val="10.5"/>
      <name val="宋体"/>
      <family val="0"/>
    </font>
    <font>
      <sz val="10"/>
      <name val="宋体"/>
      <family val="0"/>
    </font>
    <font>
      <sz val="9"/>
      <name val="宋体"/>
      <family val="0"/>
    </font>
    <font>
      <b/>
      <sz val="15"/>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b/>
      <u val="single"/>
      <sz val="20"/>
      <color indexed="8"/>
      <name val="宋体"/>
      <family val="0"/>
    </font>
    <font>
      <sz val="10.5"/>
      <color indexed="8"/>
      <name val="Times New Roman"/>
      <family val="1"/>
    </font>
    <font>
      <sz val="10.5"/>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rgb="FF000000"/>
      <name val="宋体"/>
      <family val="0"/>
    </font>
    <font>
      <sz val="10.5"/>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color indexed="8"/>
      </left>
      <right/>
      <top/>
      <bottom/>
    </border>
    <border>
      <left style="thin"/>
      <right/>
      <top/>
      <bottom style="thin"/>
    </border>
    <border>
      <left style="thin">
        <color indexed="8"/>
      </left>
      <right/>
      <top/>
      <bottom style="thin"/>
    </border>
    <border>
      <left style="thin">
        <color indexed="8"/>
      </left>
      <right/>
      <top style="thin"/>
      <bottom/>
    </border>
    <border>
      <left style="thin">
        <color indexed="8"/>
      </left>
      <right/>
      <top style="thin"/>
      <bottom style="thin"/>
    </border>
    <border>
      <left/>
      <right/>
      <top/>
      <bottom style="thin">
        <color indexed="8"/>
      </bottom>
    </border>
    <border>
      <left style="thin">
        <color indexed="8"/>
      </left>
      <right/>
      <top/>
      <bottom style="thin">
        <color indexed="8"/>
      </bottom>
    </border>
    <border>
      <left/>
      <right/>
      <top style="thin">
        <color indexed="8"/>
      </top>
      <bottom/>
    </border>
    <border>
      <left style="thin">
        <color indexed="8"/>
      </left>
      <right/>
      <top style="thin">
        <color indexed="8"/>
      </top>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65">
    <xf numFmtId="0" fontId="0" fillId="0" borderId="0" xfId="0" applyFont="1" applyAlignment="1">
      <alignment vertical="center"/>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center"/>
    </xf>
    <xf numFmtId="176" fontId="2" fillId="0" borderId="0" xfId="0" applyNumberFormat="1" applyFont="1" applyFill="1" applyBorder="1" applyAlignment="1">
      <alignment horizontal="center"/>
    </xf>
    <xf numFmtId="0" fontId="4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11"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5" fillId="0" borderId="11" xfId="0" applyFont="1" applyFill="1" applyBorder="1" applyAlignment="1">
      <alignment vertical="center" wrapText="1"/>
    </xf>
    <xf numFmtId="0" fontId="4" fillId="0" borderId="11" xfId="0" applyFont="1" applyFill="1" applyBorder="1" applyAlignment="1">
      <alignment horizontal="right" vertical="center" wrapText="1"/>
    </xf>
    <xf numFmtId="10" fontId="4"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right" vertical="center" wrapText="1"/>
    </xf>
    <xf numFmtId="0" fontId="5" fillId="0" borderId="11"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11" xfId="0" applyFont="1" applyFill="1" applyBorder="1" applyAlignment="1">
      <alignment horizontal="left" vertical="center" wrapText="1"/>
    </xf>
    <xf numFmtId="9" fontId="5" fillId="0" borderId="11" xfId="0" applyNumberFormat="1" applyFont="1" applyFill="1" applyBorder="1" applyAlignment="1">
      <alignment horizontal="center" vertical="center" wrapText="1"/>
    </xf>
    <xf numFmtId="0" fontId="49" fillId="0" borderId="11" xfId="0" applyFont="1" applyFill="1" applyBorder="1" applyAlignment="1">
      <alignment horizontal="left" vertical="center" wrapText="1"/>
    </xf>
    <xf numFmtId="9" fontId="5" fillId="0" borderId="11" xfId="0" applyNumberFormat="1" applyFont="1" applyFill="1" applyBorder="1" applyAlignment="1">
      <alignment vertical="center" wrapText="1"/>
    </xf>
    <xf numFmtId="10" fontId="7" fillId="0" borderId="11" xfId="25" applyNumberFormat="1" applyFont="1" applyFill="1" applyBorder="1" applyAlignment="1">
      <alignment horizontal="center" vertical="center" wrapText="1" shrinkToFit="1"/>
    </xf>
    <xf numFmtId="9" fontId="49" fillId="0" borderId="11" xfId="0" applyNumberFormat="1" applyFont="1" applyFill="1" applyBorder="1" applyAlignment="1">
      <alignment vertical="center" wrapText="1"/>
    </xf>
    <xf numFmtId="10" fontId="7" fillId="0" borderId="11" xfId="25" applyNumberFormat="1" applyFont="1" applyBorder="1" applyAlignment="1">
      <alignment vertical="center" wrapText="1"/>
    </xf>
    <xf numFmtId="0" fontId="6"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8" fillId="0" borderId="11" xfId="0" applyFont="1" applyFill="1" applyBorder="1" applyAlignment="1">
      <alignment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7" fillId="0" borderId="11" xfId="0" applyFont="1" applyFill="1" applyBorder="1" applyAlignment="1">
      <alignment vertical="center" wrapText="1"/>
    </xf>
    <xf numFmtId="0" fontId="6"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176" fontId="3" fillId="0" borderId="9"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xf>
    <xf numFmtId="176" fontId="5" fillId="0" borderId="11" xfId="0" applyNumberFormat="1" applyFont="1" applyFill="1" applyBorder="1" applyAlignment="1" applyProtection="1">
      <alignment horizontal="center" vertical="center" wrapText="1"/>
      <protection/>
    </xf>
    <xf numFmtId="176" fontId="5" fillId="0" borderId="11"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5" fillId="0" borderId="0" xfId="0" applyNumberFormat="1"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9"/>
  <sheetViews>
    <sheetView tabSelected="1" zoomScaleSheetLayoutView="100" workbookViewId="0" topLeftCell="A1">
      <selection activeCell="B10" sqref="B10:D10"/>
    </sheetView>
  </sheetViews>
  <sheetFormatPr defaultColWidth="11.00390625" defaultRowHeight="15"/>
  <cols>
    <col min="1" max="1" width="24.7109375" style="1" customWidth="1"/>
    <col min="2" max="2" width="15.421875" style="1" customWidth="1"/>
    <col min="3" max="3" width="18.421875" style="1" customWidth="1"/>
    <col min="4" max="4" width="19.57421875" style="1" customWidth="1"/>
    <col min="5" max="5" width="7.140625" style="3" customWidth="1"/>
    <col min="6" max="6" width="14.421875" style="3" customWidth="1"/>
    <col min="7" max="7" width="46.140625" style="1" customWidth="1"/>
    <col min="8" max="8" width="37.00390625" style="1" customWidth="1"/>
    <col min="9" max="9" width="11.8515625" style="4" customWidth="1"/>
    <col min="10" max="16384" width="11.00390625" style="1" customWidth="1"/>
  </cols>
  <sheetData>
    <row r="1" ht="14.25">
      <c r="A1" s="1" t="s">
        <v>0</v>
      </c>
    </row>
    <row r="2" spans="1:9" s="1" customFormat="1" ht="64.5" customHeight="1">
      <c r="A2" s="5" t="s">
        <v>1</v>
      </c>
      <c r="B2" s="6"/>
      <c r="C2" s="6"/>
      <c r="D2" s="6"/>
      <c r="E2" s="6"/>
      <c r="F2" s="6"/>
      <c r="G2" s="6"/>
      <c r="H2" s="6"/>
      <c r="I2" s="57"/>
    </row>
    <row r="3" spans="1:9" s="1" customFormat="1" ht="30" customHeight="1">
      <c r="A3" s="7" t="s">
        <v>2</v>
      </c>
      <c r="B3" s="8" t="s">
        <v>3</v>
      </c>
      <c r="C3" s="8"/>
      <c r="D3" s="8"/>
      <c r="E3" s="8"/>
      <c r="F3" s="8"/>
      <c r="G3" s="8"/>
      <c r="H3" s="8"/>
      <c r="I3" s="58"/>
    </row>
    <row r="4" spans="1:9" s="1" customFormat="1" ht="26.25" customHeight="1">
      <c r="A4" s="9" t="s">
        <v>4</v>
      </c>
      <c r="B4" s="8"/>
      <c r="C4" s="8" t="s">
        <v>5</v>
      </c>
      <c r="D4" s="8" t="s">
        <v>6</v>
      </c>
      <c r="E4" s="8" t="s">
        <v>7</v>
      </c>
      <c r="F4" s="8"/>
      <c r="G4" s="8" t="s">
        <v>8</v>
      </c>
      <c r="H4" s="10" t="s">
        <v>9</v>
      </c>
      <c r="I4" s="59" t="s">
        <v>10</v>
      </c>
    </row>
    <row r="5" spans="1:9" s="1" customFormat="1" ht="23.25" customHeight="1">
      <c r="A5" s="11"/>
      <c r="B5" s="12" t="s">
        <v>11</v>
      </c>
      <c r="C5" s="13">
        <v>2003.65</v>
      </c>
      <c r="D5" s="13">
        <v>2672.41</v>
      </c>
      <c r="E5" s="8">
        <v>2212.18</v>
      </c>
      <c r="F5" s="8"/>
      <c r="G5" s="14">
        <f>E5/D5</f>
        <v>0.827784658791129</v>
      </c>
      <c r="H5" s="10">
        <v>10</v>
      </c>
      <c r="I5" s="59">
        <v>5</v>
      </c>
    </row>
    <row r="6" spans="1:9" s="1" customFormat="1" ht="23.25" customHeight="1">
      <c r="A6" s="11"/>
      <c r="B6" s="15" t="s">
        <v>12</v>
      </c>
      <c r="C6" s="16">
        <v>1088.13</v>
      </c>
      <c r="D6" s="16">
        <v>1154.82</v>
      </c>
      <c r="E6" s="17">
        <v>1154.82</v>
      </c>
      <c r="F6" s="17"/>
      <c r="G6" s="18">
        <f>E6/D6</f>
        <v>1</v>
      </c>
      <c r="H6" s="19">
        <v>5</v>
      </c>
      <c r="I6" s="60">
        <v>5</v>
      </c>
    </row>
    <row r="7" spans="1:9" s="1" customFormat="1" ht="23.25" customHeight="1">
      <c r="A7" s="20"/>
      <c r="B7" s="15" t="s">
        <v>13</v>
      </c>
      <c r="C7" s="16">
        <v>915.52</v>
      </c>
      <c r="D7" s="16">
        <v>1517.59</v>
      </c>
      <c r="E7" s="17">
        <v>1057.36</v>
      </c>
      <c r="F7" s="17"/>
      <c r="G7" s="18">
        <f>E7/D7</f>
        <v>0.696736272642809</v>
      </c>
      <c r="H7" s="19">
        <v>5</v>
      </c>
      <c r="I7" s="60">
        <v>0</v>
      </c>
    </row>
    <row r="8" spans="1:9" s="1" customFormat="1" ht="23.25" customHeight="1">
      <c r="A8" s="8" t="s">
        <v>14</v>
      </c>
      <c r="B8" s="8" t="s">
        <v>15</v>
      </c>
      <c r="C8" s="8"/>
      <c r="D8" s="8"/>
      <c r="E8" s="8" t="s">
        <v>16</v>
      </c>
      <c r="F8" s="8"/>
      <c r="G8" s="8"/>
      <c r="H8" s="8"/>
      <c r="I8" s="8"/>
    </row>
    <row r="9" spans="1:9" s="1" customFormat="1" ht="63" customHeight="1">
      <c r="A9" s="21"/>
      <c r="B9" s="15" t="s">
        <v>17</v>
      </c>
      <c r="C9" s="15"/>
      <c r="D9" s="15"/>
      <c r="E9" s="15" t="s">
        <v>18</v>
      </c>
      <c r="F9" s="15"/>
      <c r="G9" s="15"/>
      <c r="H9" s="15"/>
      <c r="I9" s="15"/>
    </row>
    <row r="10" spans="1:9" s="1" customFormat="1" ht="165" customHeight="1">
      <c r="A10" s="21"/>
      <c r="B10" s="15" t="s">
        <v>19</v>
      </c>
      <c r="C10" s="15"/>
      <c r="D10" s="15"/>
      <c r="E10" s="22" t="s">
        <v>20</v>
      </c>
      <c r="F10" s="22" t="s">
        <v>21</v>
      </c>
      <c r="G10" s="22"/>
      <c r="H10" s="22"/>
      <c r="I10" s="22"/>
    </row>
    <row r="11" spans="1:9" s="1" customFormat="1" ht="31.5" customHeight="1">
      <c r="A11" s="21"/>
      <c r="B11" s="15" t="s">
        <v>22</v>
      </c>
      <c r="C11" s="15"/>
      <c r="D11" s="15"/>
      <c r="E11" s="15" t="s">
        <v>23</v>
      </c>
      <c r="F11" s="15"/>
      <c r="G11" s="15"/>
      <c r="H11" s="15"/>
      <c r="I11" s="15"/>
    </row>
    <row r="12" spans="1:9" s="1" customFormat="1" ht="45.75" customHeight="1">
      <c r="A12" s="21"/>
      <c r="B12" s="15" t="s">
        <v>24</v>
      </c>
      <c r="C12" s="15"/>
      <c r="D12" s="15"/>
      <c r="E12" s="15" t="s">
        <v>25</v>
      </c>
      <c r="F12" s="15"/>
      <c r="G12" s="15"/>
      <c r="H12" s="15"/>
      <c r="I12" s="15"/>
    </row>
    <row r="13" spans="1:9" s="1" customFormat="1" ht="33" customHeight="1">
      <c r="A13" s="21"/>
      <c r="B13" s="15" t="s">
        <v>26</v>
      </c>
      <c r="C13" s="15"/>
      <c r="D13" s="15"/>
      <c r="E13" s="15" t="s">
        <v>27</v>
      </c>
      <c r="F13" s="15"/>
      <c r="G13" s="15"/>
      <c r="H13" s="15"/>
      <c r="I13" s="15"/>
    </row>
    <row r="14" spans="1:9" s="1" customFormat="1" ht="23.25" customHeight="1">
      <c r="A14" s="17" t="s">
        <v>28</v>
      </c>
      <c r="B14" s="8" t="s">
        <v>29</v>
      </c>
      <c r="C14" s="8" t="s">
        <v>30</v>
      </c>
      <c r="D14" s="8" t="s">
        <v>31</v>
      </c>
      <c r="E14" s="8" t="s">
        <v>9</v>
      </c>
      <c r="F14" s="8" t="s">
        <v>32</v>
      </c>
      <c r="G14" s="8" t="s">
        <v>33</v>
      </c>
      <c r="H14" s="8" t="s">
        <v>34</v>
      </c>
      <c r="I14" s="58" t="s">
        <v>10</v>
      </c>
    </row>
    <row r="15" spans="1:9" s="1" customFormat="1" ht="34.5" customHeight="1">
      <c r="A15" s="17"/>
      <c r="B15" s="17" t="s">
        <v>35</v>
      </c>
      <c r="C15" s="17" t="s">
        <v>36</v>
      </c>
      <c r="D15" s="15" t="s">
        <v>37</v>
      </c>
      <c r="E15" s="17">
        <v>5</v>
      </c>
      <c r="F15" s="23" t="s">
        <v>38</v>
      </c>
      <c r="G15" s="24" t="s">
        <v>39</v>
      </c>
      <c r="H15" s="23">
        <v>1</v>
      </c>
      <c r="I15" s="61">
        <v>5</v>
      </c>
    </row>
    <row r="16" spans="1:9" s="1" customFormat="1" ht="54.75" customHeight="1">
      <c r="A16" s="17"/>
      <c r="B16" s="17"/>
      <c r="C16" s="17"/>
      <c r="D16" s="15" t="s">
        <v>40</v>
      </c>
      <c r="E16" s="17">
        <v>5</v>
      </c>
      <c r="F16" s="23" t="s">
        <v>38</v>
      </c>
      <c r="G16" s="25" t="s">
        <v>41</v>
      </c>
      <c r="H16" s="26">
        <v>0.6967</v>
      </c>
      <c r="I16" s="61">
        <v>1.2</v>
      </c>
    </row>
    <row r="17" spans="1:9" s="1" customFormat="1" ht="51" customHeight="1">
      <c r="A17" s="17"/>
      <c r="B17" s="17"/>
      <c r="C17" s="17"/>
      <c r="D17" s="15" t="s">
        <v>42</v>
      </c>
      <c r="E17" s="17">
        <v>3</v>
      </c>
      <c r="F17" s="23" t="s">
        <v>43</v>
      </c>
      <c r="G17" s="25" t="s">
        <v>44</v>
      </c>
      <c r="H17" s="25" t="s">
        <v>45</v>
      </c>
      <c r="I17" s="62">
        <v>3</v>
      </c>
    </row>
    <row r="18" spans="1:9" s="1" customFormat="1" ht="49.5" customHeight="1">
      <c r="A18" s="17"/>
      <c r="B18" s="17"/>
      <c r="C18" s="17"/>
      <c r="D18" s="15" t="s">
        <v>46</v>
      </c>
      <c r="E18" s="17">
        <v>3</v>
      </c>
      <c r="F18" s="23" t="s">
        <v>47</v>
      </c>
      <c r="G18" s="25" t="s">
        <v>48</v>
      </c>
      <c r="H18" s="25" t="s">
        <v>49</v>
      </c>
      <c r="I18" s="62">
        <v>0</v>
      </c>
    </row>
    <row r="19" spans="1:9" s="1" customFormat="1" ht="93" customHeight="1">
      <c r="A19" s="17"/>
      <c r="B19" s="17"/>
      <c r="C19" s="17" t="s">
        <v>50</v>
      </c>
      <c r="D19" s="15" t="s">
        <v>51</v>
      </c>
      <c r="E19" s="17">
        <v>3</v>
      </c>
      <c r="F19" s="17" t="s">
        <v>52</v>
      </c>
      <c r="G19" s="27" t="s">
        <v>53</v>
      </c>
      <c r="H19" s="12" t="s">
        <v>54</v>
      </c>
      <c r="I19" s="62">
        <v>3</v>
      </c>
    </row>
    <row r="20" spans="1:9" s="1" customFormat="1" ht="99.75" customHeight="1">
      <c r="A20" s="17"/>
      <c r="B20" s="17"/>
      <c r="C20" s="17"/>
      <c r="D20" s="15" t="s">
        <v>55</v>
      </c>
      <c r="E20" s="17">
        <v>3</v>
      </c>
      <c r="F20" s="17" t="s">
        <v>56</v>
      </c>
      <c r="G20" s="27" t="s">
        <v>57</v>
      </c>
      <c r="H20" s="12" t="s">
        <v>58</v>
      </c>
      <c r="I20" s="62">
        <v>3</v>
      </c>
    </row>
    <row r="21" spans="1:9" s="1" customFormat="1" ht="63.75" customHeight="1">
      <c r="A21" s="17"/>
      <c r="B21" s="17"/>
      <c r="C21" s="17" t="s">
        <v>59</v>
      </c>
      <c r="D21" s="15" t="s">
        <v>60</v>
      </c>
      <c r="E21" s="17">
        <v>2</v>
      </c>
      <c r="F21" s="17" t="s">
        <v>56</v>
      </c>
      <c r="G21" s="27" t="s">
        <v>61</v>
      </c>
      <c r="H21" s="12" t="s">
        <v>62</v>
      </c>
      <c r="I21" s="62">
        <v>2</v>
      </c>
    </row>
    <row r="22" spans="1:9" s="1" customFormat="1" ht="159" customHeight="1">
      <c r="A22" s="17"/>
      <c r="B22" s="17"/>
      <c r="C22" s="17" t="s">
        <v>63</v>
      </c>
      <c r="D22" s="15" t="s">
        <v>64</v>
      </c>
      <c r="E22" s="17">
        <v>2</v>
      </c>
      <c r="F22" s="17" t="s">
        <v>56</v>
      </c>
      <c r="G22" s="12" t="s">
        <v>65</v>
      </c>
      <c r="H22" s="12" t="s">
        <v>66</v>
      </c>
      <c r="I22" s="62">
        <v>1.34</v>
      </c>
    </row>
    <row r="23" spans="1:9" s="1" customFormat="1" ht="96" customHeight="1">
      <c r="A23" s="17"/>
      <c r="B23" s="17"/>
      <c r="C23" s="17" t="s">
        <v>67</v>
      </c>
      <c r="D23" s="15" t="s">
        <v>68</v>
      </c>
      <c r="E23" s="17">
        <v>2</v>
      </c>
      <c r="F23" s="23" t="s">
        <v>47</v>
      </c>
      <c r="G23" s="25" t="s">
        <v>69</v>
      </c>
      <c r="H23" s="28" t="s">
        <v>70</v>
      </c>
      <c r="I23" s="61">
        <v>1.5</v>
      </c>
    </row>
    <row r="24" spans="1:9" s="1" customFormat="1" ht="63" customHeight="1">
      <c r="A24" s="17"/>
      <c r="B24" s="17"/>
      <c r="C24" s="17" t="s">
        <v>71</v>
      </c>
      <c r="D24" s="15" t="s">
        <v>72</v>
      </c>
      <c r="E24" s="17">
        <v>2</v>
      </c>
      <c r="F24" s="17" t="s">
        <v>52</v>
      </c>
      <c r="G24" s="12" t="s">
        <v>73</v>
      </c>
      <c r="H24" s="12" t="s">
        <v>74</v>
      </c>
      <c r="I24" s="62">
        <v>2</v>
      </c>
    </row>
    <row r="25" spans="1:9" s="1" customFormat="1" ht="216" customHeight="1">
      <c r="A25" s="17"/>
      <c r="B25" s="29" t="s">
        <v>75</v>
      </c>
      <c r="C25" s="30" t="s">
        <v>76</v>
      </c>
      <c r="D25" s="31" t="s">
        <v>77</v>
      </c>
      <c r="E25" s="32">
        <v>5</v>
      </c>
      <c r="F25" s="33" t="s">
        <v>78</v>
      </c>
      <c r="G25" s="34" t="s">
        <v>79</v>
      </c>
      <c r="H25" s="34" t="s">
        <v>80</v>
      </c>
      <c r="I25" s="62">
        <v>5</v>
      </c>
    </row>
    <row r="26" spans="1:9" s="1" customFormat="1" ht="150" customHeight="1">
      <c r="A26" s="17"/>
      <c r="B26" s="29"/>
      <c r="C26" s="30"/>
      <c r="D26" s="35" t="s">
        <v>77</v>
      </c>
      <c r="E26" s="36">
        <v>5</v>
      </c>
      <c r="F26" s="17" t="s">
        <v>81</v>
      </c>
      <c r="G26" s="12" t="s">
        <v>82</v>
      </c>
      <c r="H26" s="37" t="s">
        <v>83</v>
      </c>
      <c r="I26" s="62">
        <v>5</v>
      </c>
    </row>
    <row r="27" spans="1:9" s="1" customFormat="1" ht="42" customHeight="1">
      <c r="A27" s="17"/>
      <c r="B27" s="29"/>
      <c r="C27" s="30"/>
      <c r="D27" s="35" t="s">
        <v>77</v>
      </c>
      <c r="E27" s="36">
        <v>5</v>
      </c>
      <c r="F27" s="17" t="s">
        <v>84</v>
      </c>
      <c r="G27" s="12" t="s">
        <v>85</v>
      </c>
      <c r="H27" s="12" t="s">
        <v>86</v>
      </c>
      <c r="I27" s="62">
        <v>5</v>
      </c>
    </row>
    <row r="28" spans="1:9" s="1" customFormat="1" ht="39" customHeight="1">
      <c r="A28" s="17"/>
      <c r="B28" s="29"/>
      <c r="C28" s="38"/>
      <c r="D28" s="35" t="s">
        <v>87</v>
      </c>
      <c r="E28" s="36">
        <v>5</v>
      </c>
      <c r="F28" s="17" t="s">
        <v>88</v>
      </c>
      <c r="G28" s="12" t="s">
        <v>89</v>
      </c>
      <c r="H28" s="12" t="s">
        <v>90</v>
      </c>
      <c r="I28" s="62">
        <v>5</v>
      </c>
    </row>
    <row r="29" spans="1:9" s="1" customFormat="1" ht="231" customHeight="1">
      <c r="A29" s="17"/>
      <c r="B29" s="29"/>
      <c r="C29" s="17" t="s">
        <v>91</v>
      </c>
      <c r="D29" s="35" t="s">
        <v>92</v>
      </c>
      <c r="E29" s="36">
        <v>6</v>
      </c>
      <c r="F29" s="17" t="s">
        <v>93</v>
      </c>
      <c r="G29" s="12" t="s">
        <v>94</v>
      </c>
      <c r="H29" s="12" t="s">
        <v>95</v>
      </c>
      <c r="I29" s="62">
        <v>6</v>
      </c>
    </row>
    <row r="30" spans="1:9" s="1" customFormat="1" ht="96.75" customHeight="1">
      <c r="A30" s="17"/>
      <c r="B30" s="29"/>
      <c r="C30" s="17"/>
      <c r="D30" s="35" t="s">
        <v>96</v>
      </c>
      <c r="E30" s="36">
        <v>6</v>
      </c>
      <c r="F30" s="17" t="s">
        <v>97</v>
      </c>
      <c r="G30" s="12" t="s">
        <v>98</v>
      </c>
      <c r="H30" s="12" t="s">
        <v>99</v>
      </c>
      <c r="I30" s="62">
        <v>6</v>
      </c>
    </row>
    <row r="31" spans="1:9" s="1" customFormat="1" ht="30.75" customHeight="1">
      <c r="A31" s="17"/>
      <c r="B31" s="29"/>
      <c r="C31" s="17"/>
      <c r="D31" s="35" t="s">
        <v>100</v>
      </c>
      <c r="E31" s="36">
        <v>6</v>
      </c>
      <c r="F31" s="17" t="s">
        <v>101</v>
      </c>
      <c r="G31" s="12" t="s">
        <v>102</v>
      </c>
      <c r="H31" s="17" t="s">
        <v>101</v>
      </c>
      <c r="I31" s="62">
        <v>6</v>
      </c>
    </row>
    <row r="32" spans="1:9" s="1" customFormat="1" ht="82.5" customHeight="1">
      <c r="A32" s="17"/>
      <c r="B32" s="29"/>
      <c r="C32" s="39" t="s">
        <v>103</v>
      </c>
      <c r="D32" s="40" t="s">
        <v>104</v>
      </c>
      <c r="E32" s="36">
        <v>6</v>
      </c>
      <c r="F32" s="17" t="s">
        <v>105</v>
      </c>
      <c r="G32" s="12" t="s">
        <v>106</v>
      </c>
      <c r="H32" s="41" t="s">
        <v>107</v>
      </c>
      <c r="I32" s="62">
        <v>4</v>
      </c>
    </row>
    <row r="33" spans="1:9" s="1" customFormat="1" ht="39.75" customHeight="1">
      <c r="A33" s="17"/>
      <c r="B33" s="42"/>
      <c r="C33" s="43"/>
      <c r="D33" s="40" t="s">
        <v>108</v>
      </c>
      <c r="E33" s="36">
        <v>6</v>
      </c>
      <c r="F33" s="17" t="s">
        <v>109</v>
      </c>
      <c r="G33" s="12" t="s">
        <v>110</v>
      </c>
      <c r="H33" s="17" t="s">
        <v>111</v>
      </c>
      <c r="I33" s="62">
        <v>6</v>
      </c>
    </row>
    <row r="34" spans="1:9" s="1" customFormat="1" ht="39" customHeight="1">
      <c r="A34" s="17"/>
      <c r="B34" s="44" t="s">
        <v>112</v>
      </c>
      <c r="C34" s="45" t="s">
        <v>113</v>
      </c>
      <c r="D34" s="35" t="s">
        <v>114</v>
      </c>
      <c r="E34" s="36">
        <v>2</v>
      </c>
      <c r="F34" s="17" t="s">
        <v>115</v>
      </c>
      <c r="G34" s="12" t="s">
        <v>116</v>
      </c>
      <c r="H34" s="17" t="s">
        <v>111</v>
      </c>
      <c r="I34" s="62">
        <v>0</v>
      </c>
    </row>
    <row r="35" spans="1:9" s="1" customFormat="1" ht="76.5" customHeight="1">
      <c r="A35" s="17"/>
      <c r="B35" s="46"/>
      <c r="C35" s="47" t="s">
        <v>117</v>
      </c>
      <c r="D35" s="35" t="s">
        <v>118</v>
      </c>
      <c r="E35" s="36">
        <v>2</v>
      </c>
      <c r="F35" s="17" t="s">
        <v>119</v>
      </c>
      <c r="G35" s="12" t="s">
        <v>120</v>
      </c>
      <c r="H35" s="12" t="s">
        <v>121</v>
      </c>
      <c r="I35" s="62">
        <v>2</v>
      </c>
    </row>
    <row r="36" spans="1:9" s="1" customFormat="1" ht="43.5" customHeight="1">
      <c r="A36" s="17"/>
      <c r="B36" s="46"/>
      <c r="C36" s="47" t="s">
        <v>122</v>
      </c>
      <c r="D36" s="35" t="s">
        <v>123</v>
      </c>
      <c r="E36" s="36">
        <v>2</v>
      </c>
      <c r="F36" s="23" t="s">
        <v>124</v>
      </c>
      <c r="G36" s="25" t="s">
        <v>125</v>
      </c>
      <c r="H36" s="25" t="s">
        <v>126</v>
      </c>
      <c r="I36" s="62">
        <v>2</v>
      </c>
    </row>
    <row r="37" spans="1:9" s="1" customFormat="1" ht="75" customHeight="1">
      <c r="A37" s="17"/>
      <c r="B37" s="46"/>
      <c r="C37" s="47" t="s">
        <v>127</v>
      </c>
      <c r="D37" s="35" t="s">
        <v>128</v>
      </c>
      <c r="E37" s="36">
        <v>2</v>
      </c>
      <c r="F37" s="17" t="s">
        <v>115</v>
      </c>
      <c r="G37" s="12" t="s">
        <v>129</v>
      </c>
      <c r="H37" s="12" t="s">
        <v>130</v>
      </c>
      <c r="I37" s="62">
        <v>2</v>
      </c>
    </row>
    <row r="38" spans="1:9" s="1" customFormat="1" ht="45.75" customHeight="1">
      <c r="A38" s="17"/>
      <c r="B38" s="46"/>
      <c r="C38" s="39" t="s">
        <v>131</v>
      </c>
      <c r="D38" s="48" t="s">
        <v>132</v>
      </c>
      <c r="E38" s="49">
        <v>2</v>
      </c>
      <c r="F38" s="17" t="s">
        <v>115</v>
      </c>
      <c r="G38" s="12" t="s">
        <v>133</v>
      </c>
      <c r="H38" s="12" t="s">
        <v>134</v>
      </c>
      <c r="I38" s="62">
        <v>1</v>
      </c>
    </row>
    <row r="39" spans="1:9" s="1" customFormat="1" ht="30" customHeight="1">
      <c r="A39" s="17"/>
      <c r="B39" s="17" t="s">
        <v>135</v>
      </c>
      <c r="C39" s="17" t="s">
        <v>136</v>
      </c>
      <c r="D39" s="48" t="s">
        <v>137</v>
      </c>
      <c r="E39" s="49">
        <v>5</v>
      </c>
      <c r="F39" s="17" t="s">
        <v>124</v>
      </c>
      <c r="G39" s="12" t="s">
        <v>138</v>
      </c>
      <c r="H39" s="50" t="s">
        <v>139</v>
      </c>
      <c r="I39" s="62">
        <v>5</v>
      </c>
    </row>
    <row r="40" spans="1:9" s="1" customFormat="1" ht="30" customHeight="1">
      <c r="A40" s="17"/>
      <c r="B40" s="17"/>
      <c r="C40" s="17" t="s">
        <v>140</v>
      </c>
      <c r="D40" s="15" t="s">
        <v>141</v>
      </c>
      <c r="E40" s="17">
        <v>5</v>
      </c>
      <c r="F40" s="17" t="s">
        <v>124</v>
      </c>
      <c r="G40" s="12" t="s">
        <v>142</v>
      </c>
      <c r="H40" s="12" t="s">
        <v>143</v>
      </c>
      <c r="I40" s="62">
        <v>5</v>
      </c>
    </row>
    <row r="41" spans="1:9" s="1" customFormat="1" ht="23.25" customHeight="1">
      <c r="A41" s="21" t="s">
        <v>144</v>
      </c>
      <c r="B41" s="51"/>
      <c r="C41" s="51"/>
      <c r="D41" s="51"/>
      <c r="E41" s="51"/>
      <c r="F41" s="51"/>
      <c r="G41" s="51"/>
      <c r="H41" s="52"/>
      <c r="I41" s="62">
        <f>SUM(I15:I40)</f>
        <v>87.03999999999999</v>
      </c>
    </row>
    <row r="42" spans="1:9" s="1" customFormat="1" ht="23.25" customHeight="1" hidden="1">
      <c r="A42" s="31" t="s">
        <v>145</v>
      </c>
      <c r="B42" s="53"/>
      <c r="C42" s="53"/>
      <c r="D42" s="53"/>
      <c r="E42" s="54"/>
      <c r="F42" s="54"/>
      <c r="G42" s="53"/>
      <c r="H42" s="53"/>
      <c r="I42" s="63"/>
    </row>
    <row r="43" spans="1:9" s="2" customFormat="1" ht="45.75" customHeight="1" hidden="1">
      <c r="A43" s="55" t="s">
        <v>146</v>
      </c>
      <c r="B43" s="55"/>
      <c r="C43" s="55"/>
      <c r="D43" s="55"/>
      <c r="E43" s="56"/>
      <c r="F43" s="56"/>
      <c r="G43" s="55"/>
      <c r="H43" s="55"/>
      <c r="I43" s="64"/>
    </row>
    <row r="44" spans="1:9" s="2" customFormat="1" ht="42.75" customHeight="1" hidden="1">
      <c r="A44" s="55" t="s">
        <v>147</v>
      </c>
      <c r="B44" s="55"/>
      <c r="C44" s="55"/>
      <c r="D44" s="55"/>
      <c r="E44" s="56"/>
      <c r="F44" s="56"/>
      <c r="G44" s="55"/>
      <c r="H44" s="55"/>
      <c r="I44" s="64"/>
    </row>
    <row r="45" spans="5:9" s="1" customFormat="1" ht="14.25">
      <c r="E45" s="3"/>
      <c r="F45" s="3"/>
      <c r="I45" s="4"/>
    </row>
    <row r="46" spans="5:9" s="1" customFormat="1" ht="14.25">
      <c r="E46" s="3"/>
      <c r="F46" s="3"/>
      <c r="I46" s="4"/>
    </row>
    <row r="47" spans="5:9" s="1" customFormat="1" ht="14.25">
      <c r="E47" s="3"/>
      <c r="F47" s="3"/>
      <c r="I47" s="4"/>
    </row>
    <row r="48" spans="5:9" s="1" customFormat="1" ht="14.25">
      <c r="E48" s="3"/>
      <c r="F48" s="3"/>
      <c r="I48" s="4"/>
    </row>
    <row r="49" spans="5:9" s="1" customFormat="1" ht="14.25">
      <c r="E49" s="3"/>
      <c r="F49" s="3"/>
      <c r="I49" s="4"/>
    </row>
  </sheetData>
  <sheetProtection/>
  <mergeCells count="34">
    <mergeCell ref="A2:I2"/>
    <mergeCell ref="B3:I3"/>
    <mergeCell ref="E4:F4"/>
    <mergeCell ref="E5:F5"/>
    <mergeCell ref="E6:F6"/>
    <mergeCell ref="E7:F7"/>
    <mergeCell ref="B8:D8"/>
    <mergeCell ref="E8:I8"/>
    <mergeCell ref="B9:D9"/>
    <mergeCell ref="E9:I9"/>
    <mergeCell ref="B10:D10"/>
    <mergeCell ref="E10:I10"/>
    <mergeCell ref="B11:D11"/>
    <mergeCell ref="E11:I11"/>
    <mergeCell ref="B12:D12"/>
    <mergeCell ref="E12:I12"/>
    <mergeCell ref="B13:D13"/>
    <mergeCell ref="E13:I13"/>
    <mergeCell ref="A41:H41"/>
    <mergeCell ref="A42:I42"/>
    <mergeCell ref="A43:I43"/>
    <mergeCell ref="A44:I44"/>
    <mergeCell ref="A4:A7"/>
    <mergeCell ref="A8:A13"/>
    <mergeCell ref="A14:A40"/>
    <mergeCell ref="B15:B24"/>
    <mergeCell ref="B25:B33"/>
    <mergeCell ref="B34:B38"/>
    <mergeCell ref="B39:B40"/>
    <mergeCell ref="C15:C18"/>
    <mergeCell ref="C19:C20"/>
    <mergeCell ref="C25:C28"/>
    <mergeCell ref="C29:C31"/>
    <mergeCell ref="C32:C33"/>
  </mergeCells>
  <printOptions/>
  <pageMargins left="0.39305555555555555" right="0.3541666666666667" top="0.7868055555555555" bottom="0.15694444444444444" header="0.5" footer="0.4326388888888889"/>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山中人</cp:lastModifiedBy>
  <dcterms:created xsi:type="dcterms:W3CDTF">2020-04-28T07:19:00Z</dcterms:created>
  <dcterms:modified xsi:type="dcterms:W3CDTF">2020-08-24T08:58:26Z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