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15" windowHeight="7590" activeTab="1"/>
  </bookViews>
  <sheets>
    <sheet name="Sheet1" sheetId="3" r:id="rId1"/>
    <sheet name="Sheet2" sheetId="4" r:id="rId2"/>
    <sheet name="Sheet3" sheetId="5" r:id="rId3"/>
  </sheets>
  <calcPr calcId="124519"/>
</workbook>
</file>

<file path=xl/calcChain.xml><?xml version="1.0" encoding="utf-8"?>
<calcChain xmlns="http://schemas.openxmlformats.org/spreadsheetml/2006/main">
  <c r="D25" i="4"/>
  <c r="G24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25" s="1"/>
</calcChain>
</file>

<file path=xl/sharedStrings.xml><?xml version="1.0" encoding="utf-8"?>
<sst xmlns="http://schemas.openxmlformats.org/spreadsheetml/2006/main" count="164" uniqueCount="77">
  <si>
    <t>帮带团级医院设备需求表</t>
  </si>
  <si>
    <t>序号</t>
  </si>
  <si>
    <t>医院</t>
  </si>
  <si>
    <t>需求设备</t>
  </si>
  <si>
    <t>数量</t>
  </si>
  <si>
    <t>单位</t>
  </si>
  <si>
    <t>型号</t>
  </si>
  <si>
    <t>单价</t>
  </si>
  <si>
    <t>合计</t>
  </si>
  <si>
    <t>总计</t>
  </si>
  <si>
    <t>941医院</t>
  </si>
  <si>
    <t>显微镜图文系统</t>
  </si>
  <si>
    <t>套</t>
  </si>
  <si>
    <t>含显微镜、奥林巴斯显微镜搞清摄像头、荧光模块、软件图文系统、电脑、打印机</t>
  </si>
  <si>
    <t>小气泡洁面仪</t>
  </si>
  <si>
    <t>台</t>
  </si>
  <si>
    <t>持针器</t>
  </si>
  <si>
    <t>把</t>
  </si>
  <si>
    <t>12.5cm</t>
  </si>
  <si>
    <t>无合同</t>
  </si>
  <si>
    <t>眼科镊（齿镊）</t>
  </si>
  <si>
    <t>10cm</t>
  </si>
  <si>
    <t>弯尖剪刀</t>
  </si>
  <si>
    <t>纹氏钳</t>
  </si>
  <si>
    <t>不锈钢皮肤环钻</t>
  </si>
  <si>
    <t>真菌荧光染色液</t>
  </si>
  <si>
    <t>盒</t>
  </si>
  <si>
    <t>200人份</t>
  </si>
  <si>
    <t>乙酸</t>
  </si>
  <si>
    <t>瓶</t>
  </si>
  <si>
    <t>500ml</t>
  </si>
  <si>
    <t>腔镜用双关节有齿卵圆钳</t>
  </si>
  <si>
    <t>腔镜用双关节无齿卵圆钳</t>
  </si>
  <si>
    <t>腔镜用双关节无损血管钳</t>
  </si>
  <si>
    <t>腔镜用双关节蛇头钳</t>
  </si>
  <si>
    <t>腔镜用双关节直角钳</t>
  </si>
  <si>
    <t>腔镜用电凝钩</t>
  </si>
  <si>
    <t>腔镜用电凝棒</t>
  </si>
  <si>
    <t>腔镜用吸引器</t>
  </si>
  <si>
    <t>腔镜用打结器</t>
  </si>
  <si>
    <t>943医院</t>
  </si>
  <si>
    <t>全自动血沉仪</t>
  </si>
  <si>
    <t>台式低速离心机</t>
  </si>
  <si>
    <t>输尿管镜（狼牌F7.5）</t>
  </si>
  <si>
    <t>骨科用高速磨钻</t>
  </si>
  <si>
    <r>
      <rPr>
        <sz val="11"/>
        <color theme="1"/>
        <rFont val="宋体"/>
        <charset val="134"/>
      </rPr>
      <t>关节镜</t>
    </r>
    <r>
      <rPr>
        <sz val="11"/>
        <color theme="1"/>
        <rFont val="宋体"/>
        <charset val="134"/>
      </rPr>
      <t>用双滚</t>
    </r>
    <r>
      <rPr>
        <sz val="11"/>
        <color theme="1"/>
        <rFont val="宋体"/>
        <charset val="134"/>
      </rPr>
      <t>轮泵</t>
    </r>
  </si>
  <si>
    <t>944医院</t>
  </si>
  <si>
    <t>超声刀主机</t>
  </si>
  <si>
    <t>超声刀</t>
  </si>
  <si>
    <t>大号钛夹钳及钛夹</t>
  </si>
  <si>
    <t>大号Homelock钳及夹子</t>
  </si>
  <si>
    <t>4250(110枚）</t>
  </si>
  <si>
    <t>切口保护套</t>
  </si>
  <si>
    <t>外科手术钩针</t>
  </si>
  <si>
    <t>腹腔镜下分离钳</t>
  </si>
  <si>
    <t>腹腔镜下无损伤钳</t>
  </si>
  <si>
    <t>2280（腹腔镜下）</t>
  </si>
  <si>
    <t>腹腔镜下电凝钩</t>
  </si>
  <si>
    <t>1620（腹腔镜下）</t>
  </si>
  <si>
    <t>腹腔镜模拟训练器械</t>
  </si>
  <si>
    <t>腹腔镜专用自粘连疝补片</t>
  </si>
  <si>
    <t>雅培瞬间血糖仪</t>
  </si>
  <si>
    <t>优泵PH300型胰岛素泵</t>
  </si>
  <si>
    <t>神经内科查体工具（含叩诊锤、音叉、瞳孔笔、眼底镜）</t>
  </si>
  <si>
    <t>叩诊锤参考价42\瞳孔笔28</t>
  </si>
  <si>
    <t>大医院帮带小医院援助设备采购计划及分包方案</t>
  </si>
  <si>
    <t>需求单位</t>
  </si>
  <si>
    <t>设备名称</t>
  </si>
  <si>
    <t>分包情况</t>
  </si>
  <si>
    <t>备注</t>
  </si>
  <si>
    <t>第1包 52.376万元</t>
  </si>
  <si>
    <t>第2包 26.6万元</t>
  </si>
  <si>
    <t>第3包 52.82万元</t>
  </si>
  <si>
    <t>预算单价（万元）</t>
    <phoneticPr fontId="6" type="noConversion"/>
  </si>
  <si>
    <t>预算金额（万元）</t>
    <phoneticPr fontId="6" type="noConversion"/>
  </si>
  <si>
    <t>附件2</t>
    <phoneticPr fontId="6" type="noConversion"/>
  </si>
  <si>
    <t>941医院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</si>
</sst>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2" xfId="0" applyFont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opLeftCell="A25" workbookViewId="0">
      <selection activeCell="K5" sqref="K5:K13"/>
    </sheetView>
  </sheetViews>
  <sheetFormatPr defaultColWidth="9" defaultRowHeight="13.5"/>
  <cols>
    <col min="1" max="1" width="4.625" style="2" customWidth="1"/>
    <col min="3" max="3" width="21.125" customWidth="1"/>
    <col min="4" max="4" width="5.125" style="2" customWidth="1"/>
    <col min="5" max="5" width="5.25" customWidth="1"/>
    <col min="6" max="6" width="16" customWidth="1"/>
    <col min="7" max="7" width="17.375" style="2" customWidth="1"/>
  </cols>
  <sheetData>
    <row r="1" spans="1:9" ht="39.7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s="2" customFormat="1" ht="33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 ht="67.5">
      <c r="A3" s="4">
        <v>1</v>
      </c>
      <c r="B3" s="18" t="s">
        <v>10</v>
      </c>
      <c r="C3" s="13" t="s">
        <v>11</v>
      </c>
      <c r="D3" s="4">
        <v>1</v>
      </c>
      <c r="E3" s="13" t="s">
        <v>12</v>
      </c>
      <c r="F3" s="11" t="s">
        <v>13</v>
      </c>
      <c r="G3" s="6">
        <v>400000</v>
      </c>
      <c r="H3" s="13"/>
      <c r="I3" s="13"/>
    </row>
    <row r="4" spans="1:9">
      <c r="A4" s="4">
        <v>2</v>
      </c>
      <c r="B4" s="18"/>
      <c r="C4" s="13" t="s">
        <v>14</v>
      </c>
      <c r="D4" s="4">
        <v>1</v>
      </c>
      <c r="E4" s="13" t="s">
        <v>15</v>
      </c>
      <c r="F4" s="13"/>
      <c r="G4" s="4">
        <v>800</v>
      </c>
      <c r="H4" s="13"/>
      <c r="I4" s="13"/>
    </row>
    <row r="5" spans="1:9">
      <c r="A5" s="4">
        <v>3</v>
      </c>
      <c r="B5" s="18"/>
      <c r="C5" s="13" t="s">
        <v>16</v>
      </c>
      <c r="D5" s="4">
        <v>5</v>
      </c>
      <c r="E5" s="13" t="s">
        <v>17</v>
      </c>
      <c r="F5" s="13" t="s">
        <v>18</v>
      </c>
      <c r="G5" s="6" t="s">
        <v>19</v>
      </c>
      <c r="H5" s="13"/>
      <c r="I5" s="13"/>
    </row>
    <row r="6" spans="1:9">
      <c r="A6" s="4">
        <v>4</v>
      </c>
      <c r="B6" s="18"/>
      <c r="C6" s="13" t="s">
        <v>20</v>
      </c>
      <c r="D6" s="4">
        <v>5</v>
      </c>
      <c r="E6" s="13" t="s">
        <v>17</v>
      </c>
      <c r="F6" s="13" t="s">
        <v>21</v>
      </c>
      <c r="G6" s="6" t="s">
        <v>19</v>
      </c>
      <c r="H6" s="13"/>
      <c r="I6" s="13"/>
    </row>
    <row r="7" spans="1:9">
      <c r="A7" s="4">
        <v>5</v>
      </c>
      <c r="B7" s="18"/>
      <c r="C7" s="13" t="s">
        <v>22</v>
      </c>
      <c r="D7" s="4">
        <v>5</v>
      </c>
      <c r="E7" s="13" t="s">
        <v>17</v>
      </c>
      <c r="F7" s="13" t="s">
        <v>21</v>
      </c>
      <c r="G7" s="6" t="s">
        <v>19</v>
      </c>
      <c r="H7" s="13"/>
      <c r="I7" s="13"/>
    </row>
    <row r="8" spans="1:9">
      <c r="A8" s="4">
        <v>6</v>
      </c>
      <c r="B8" s="18"/>
      <c r="C8" s="13" t="s">
        <v>23</v>
      </c>
      <c r="D8" s="4">
        <v>10</v>
      </c>
      <c r="E8" s="13" t="s">
        <v>17</v>
      </c>
      <c r="F8" s="13" t="s">
        <v>18</v>
      </c>
      <c r="G8" s="6" t="s">
        <v>19</v>
      </c>
      <c r="H8" s="13"/>
      <c r="I8" s="13"/>
    </row>
    <row r="9" spans="1:9">
      <c r="A9" s="4">
        <v>7</v>
      </c>
      <c r="B9" s="18"/>
      <c r="C9" s="13" t="s">
        <v>24</v>
      </c>
      <c r="D9" s="4">
        <v>1</v>
      </c>
      <c r="E9" s="13" t="s">
        <v>12</v>
      </c>
      <c r="F9" s="13"/>
      <c r="G9" s="6" t="s">
        <v>19</v>
      </c>
      <c r="H9" s="13"/>
      <c r="I9" s="13"/>
    </row>
    <row r="10" spans="1:9">
      <c r="A10" s="4">
        <v>8</v>
      </c>
      <c r="B10" s="18"/>
      <c r="C10" s="13" t="s">
        <v>25</v>
      </c>
      <c r="D10" s="4">
        <v>1</v>
      </c>
      <c r="E10" s="13" t="s">
        <v>26</v>
      </c>
      <c r="F10" s="13" t="s">
        <v>27</v>
      </c>
      <c r="G10" s="6">
        <v>65</v>
      </c>
      <c r="H10" s="13"/>
      <c r="I10" s="13"/>
    </row>
    <row r="11" spans="1:9">
      <c r="A11" s="4">
        <v>9</v>
      </c>
      <c r="B11" s="18"/>
      <c r="C11" s="13" t="s">
        <v>28</v>
      </c>
      <c r="D11" s="4">
        <v>1</v>
      </c>
      <c r="E11" s="13" t="s">
        <v>29</v>
      </c>
      <c r="F11" s="13" t="s">
        <v>30</v>
      </c>
      <c r="G11" s="6">
        <v>8</v>
      </c>
      <c r="H11" s="13"/>
      <c r="I11" s="13"/>
    </row>
    <row r="12" spans="1:9">
      <c r="A12" s="4">
        <v>10</v>
      </c>
      <c r="B12" s="18"/>
      <c r="C12" s="13" t="s">
        <v>31</v>
      </c>
      <c r="D12" s="4">
        <v>1</v>
      </c>
      <c r="E12" s="13" t="s">
        <v>17</v>
      </c>
      <c r="F12" s="13"/>
      <c r="G12" s="6">
        <v>8600</v>
      </c>
      <c r="H12" s="13"/>
      <c r="I12" s="13"/>
    </row>
    <row r="13" spans="1:9">
      <c r="A13" s="4">
        <v>11</v>
      </c>
      <c r="B13" s="18"/>
      <c r="C13" s="13" t="s">
        <v>32</v>
      </c>
      <c r="D13" s="4">
        <v>1</v>
      </c>
      <c r="E13" s="13" t="s">
        <v>17</v>
      </c>
      <c r="F13" s="13"/>
      <c r="G13" s="6">
        <v>8600</v>
      </c>
      <c r="H13" s="13"/>
      <c r="I13" s="13"/>
    </row>
    <row r="14" spans="1:9">
      <c r="A14" s="4">
        <v>12</v>
      </c>
      <c r="B14" s="18"/>
      <c r="C14" s="13" t="s">
        <v>33</v>
      </c>
      <c r="D14" s="4">
        <v>1</v>
      </c>
      <c r="E14" s="13" t="s">
        <v>17</v>
      </c>
      <c r="F14" s="13"/>
      <c r="G14" s="6">
        <v>9900</v>
      </c>
      <c r="H14" s="13"/>
      <c r="I14" s="13"/>
    </row>
    <row r="15" spans="1:9">
      <c r="A15" s="4">
        <v>13</v>
      </c>
      <c r="B15" s="18"/>
      <c r="C15" s="13" t="s">
        <v>34</v>
      </c>
      <c r="D15" s="4">
        <v>1</v>
      </c>
      <c r="E15" s="13" t="s">
        <v>17</v>
      </c>
      <c r="F15" s="13"/>
      <c r="G15" s="6">
        <v>9900</v>
      </c>
      <c r="H15" s="13"/>
      <c r="I15" s="13"/>
    </row>
    <row r="16" spans="1:9">
      <c r="A16" s="4">
        <v>14</v>
      </c>
      <c r="B16" s="18"/>
      <c r="C16" s="13" t="s">
        <v>35</v>
      </c>
      <c r="D16" s="4">
        <v>1</v>
      </c>
      <c r="E16" s="13" t="s">
        <v>17</v>
      </c>
      <c r="F16" s="13"/>
      <c r="G16" s="6">
        <v>8600</v>
      </c>
      <c r="H16" s="13"/>
      <c r="I16" s="13"/>
    </row>
    <row r="17" spans="1:9">
      <c r="A17" s="4">
        <v>15</v>
      </c>
      <c r="B17" s="18"/>
      <c r="C17" s="13" t="s">
        <v>36</v>
      </c>
      <c r="D17" s="4">
        <v>1</v>
      </c>
      <c r="E17" s="13" t="s">
        <v>17</v>
      </c>
      <c r="F17" s="13"/>
      <c r="G17" s="6">
        <v>2700</v>
      </c>
      <c r="H17" s="13"/>
      <c r="I17" s="13"/>
    </row>
    <row r="18" spans="1:9">
      <c r="A18" s="4">
        <v>16</v>
      </c>
      <c r="B18" s="18"/>
      <c r="C18" s="13" t="s">
        <v>37</v>
      </c>
      <c r="D18" s="4">
        <v>1</v>
      </c>
      <c r="E18" s="13" t="s">
        <v>17</v>
      </c>
      <c r="F18" s="13"/>
      <c r="G18" s="6">
        <v>2700</v>
      </c>
      <c r="H18" s="13"/>
      <c r="I18" s="13"/>
    </row>
    <row r="19" spans="1:9">
      <c r="A19" s="4">
        <v>17</v>
      </c>
      <c r="B19" s="18"/>
      <c r="C19" s="13" t="s">
        <v>38</v>
      </c>
      <c r="D19" s="4">
        <v>1</v>
      </c>
      <c r="E19" s="13" t="s">
        <v>17</v>
      </c>
      <c r="F19" s="13"/>
      <c r="G19" s="6">
        <v>8600</v>
      </c>
      <c r="H19" s="13"/>
      <c r="I19" s="13"/>
    </row>
    <row r="20" spans="1:9">
      <c r="A20" s="4">
        <v>18</v>
      </c>
      <c r="B20" s="18"/>
      <c r="C20" s="13" t="s">
        <v>39</v>
      </c>
      <c r="D20" s="4">
        <v>1</v>
      </c>
      <c r="E20" s="13" t="s">
        <v>17</v>
      </c>
      <c r="F20" s="13"/>
      <c r="G20" s="6">
        <v>2280</v>
      </c>
      <c r="H20" s="13"/>
      <c r="I20" s="13"/>
    </row>
    <row r="21" spans="1:9" ht="18.75" customHeight="1">
      <c r="A21" s="4">
        <v>19</v>
      </c>
      <c r="B21" s="18" t="s">
        <v>40</v>
      </c>
      <c r="C21" s="13" t="s">
        <v>41</v>
      </c>
      <c r="D21" s="4">
        <v>1</v>
      </c>
      <c r="E21" s="13" t="s">
        <v>15</v>
      </c>
      <c r="F21" s="13"/>
      <c r="G21" s="8">
        <v>80000</v>
      </c>
      <c r="H21" s="13"/>
      <c r="I21" s="13"/>
    </row>
    <row r="22" spans="1:9" ht="18.75" customHeight="1">
      <c r="A22" s="4">
        <v>20</v>
      </c>
      <c r="B22" s="18"/>
      <c r="C22" s="13" t="s">
        <v>42</v>
      </c>
      <c r="D22" s="4">
        <v>1</v>
      </c>
      <c r="E22" s="13" t="s">
        <v>15</v>
      </c>
      <c r="F22" s="13"/>
      <c r="G22" s="6">
        <v>15000</v>
      </c>
      <c r="H22" s="13"/>
      <c r="I22" s="13"/>
    </row>
    <row r="23" spans="1:9" ht="18.75" customHeight="1">
      <c r="A23" s="4">
        <v>21</v>
      </c>
      <c r="B23" s="18"/>
      <c r="C23" s="13" t="s">
        <v>43</v>
      </c>
      <c r="D23" s="4">
        <v>1</v>
      </c>
      <c r="E23" s="13" t="s">
        <v>15</v>
      </c>
      <c r="F23" s="13"/>
      <c r="G23" s="6">
        <v>85000</v>
      </c>
      <c r="H23" s="13"/>
      <c r="I23" s="13"/>
    </row>
    <row r="24" spans="1:9" ht="18.75" customHeight="1">
      <c r="A24" s="4">
        <v>22</v>
      </c>
      <c r="B24" s="18"/>
      <c r="C24" s="13" t="s">
        <v>44</v>
      </c>
      <c r="D24" s="4">
        <v>1</v>
      </c>
      <c r="E24" s="13" t="s">
        <v>15</v>
      </c>
      <c r="F24" s="13"/>
      <c r="G24" s="6">
        <v>35000</v>
      </c>
      <c r="H24" s="13"/>
      <c r="I24" s="13"/>
    </row>
    <row r="25" spans="1:9" ht="18.75" customHeight="1">
      <c r="A25" s="4">
        <v>23</v>
      </c>
      <c r="B25" s="18"/>
      <c r="C25" s="15" t="s">
        <v>45</v>
      </c>
      <c r="D25" s="4">
        <v>1</v>
      </c>
      <c r="E25" s="13" t="s">
        <v>15</v>
      </c>
      <c r="F25" s="13"/>
      <c r="G25" s="6">
        <v>8000</v>
      </c>
      <c r="H25" s="13"/>
      <c r="I25" s="13"/>
    </row>
    <row r="26" spans="1:9" ht="17.25" customHeight="1">
      <c r="A26" s="4">
        <v>24</v>
      </c>
      <c r="B26" s="18" t="s">
        <v>46</v>
      </c>
      <c r="C26" s="13" t="s">
        <v>47</v>
      </c>
      <c r="D26" s="4">
        <v>1</v>
      </c>
      <c r="E26" s="13" t="s">
        <v>12</v>
      </c>
      <c r="F26" s="13"/>
      <c r="G26" s="6">
        <v>450000</v>
      </c>
      <c r="H26" s="13"/>
      <c r="I26" s="13"/>
    </row>
    <row r="27" spans="1:9" ht="17.25" customHeight="1">
      <c r="A27" s="4">
        <v>25</v>
      </c>
      <c r="B27" s="18"/>
      <c r="C27" s="13" t="s">
        <v>48</v>
      </c>
      <c r="D27" s="4">
        <v>5</v>
      </c>
      <c r="E27" s="13" t="s">
        <v>17</v>
      </c>
      <c r="F27" s="13"/>
      <c r="G27" s="6">
        <v>4000</v>
      </c>
      <c r="H27" s="13"/>
      <c r="I27" s="13"/>
    </row>
    <row r="28" spans="1:9" ht="17.25" customHeight="1">
      <c r="A28" s="4">
        <v>26</v>
      </c>
      <c r="B28" s="18"/>
      <c r="C28" s="13" t="s">
        <v>49</v>
      </c>
      <c r="D28" s="4">
        <v>1</v>
      </c>
      <c r="E28" s="13" t="s">
        <v>17</v>
      </c>
      <c r="F28" s="13"/>
      <c r="G28" s="6">
        <v>2610</v>
      </c>
      <c r="H28" s="13"/>
      <c r="I28" s="13"/>
    </row>
    <row r="29" spans="1:9" ht="17.25" customHeight="1">
      <c r="A29" s="4">
        <v>27</v>
      </c>
      <c r="B29" s="18"/>
      <c r="C29" s="13" t="s">
        <v>50</v>
      </c>
      <c r="D29" s="4">
        <v>1</v>
      </c>
      <c r="E29" s="13" t="s">
        <v>17</v>
      </c>
      <c r="F29" s="13"/>
      <c r="G29" s="6" t="s">
        <v>51</v>
      </c>
      <c r="H29" s="13"/>
      <c r="I29" s="13"/>
    </row>
    <row r="30" spans="1:9" ht="17.25" customHeight="1">
      <c r="A30" s="4">
        <v>28</v>
      </c>
      <c r="B30" s="18"/>
      <c r="C30" s="13" t="s">
        <v>52</v>
      </c>
      <c r="D30" s="4"/>
      <c r="E30" s="13" t="s">
        <v>17</v>
      </c>
      <c r="F30" s="13"/>
      <c r="G30" s="6">
        <v>360</v>
      </c>
      <c r="H30" s="13"/>
      <c r="I30" s="13"/>
    </row>
    <row r="31" spans="1:9" ht="17.25" customHeight="1">
      <c r="A31" s="4">
        <v>29</v>
      </c>
      <c r="B31" s="18"/>
      <c r="C31" s="13" t="s">
        <v>53</v>
      </c>
      <c r="D31" s="4"/>
      <c r="E31" s="13" t="s">
        <v>17</v>
      </c>
      <c r="F31" s="13"/>
      <c r="G31" s="6" t="s">
        <v>19</v>
      </c>
      <c r="H31" s="13"/>
      <c r="I31" s="13"/>
    </row>
    <row r="32" spans="1:9" ht="17.25" customHeight="1">
      <c r="A32" s="4">
        <v>30</v>
      </c>
      <c r="B32" s="18"/>
      <c r="C32" s="13" t="s">
        <v>54</v>
      </c>
      <c r="D32" s="4">
        <v>2</v>
      </c>
      <c r="E32" s="13" t="s">
        <v>17</v>
      </c>
      <c r="F32" s="13"/>
      <c r="G32" s="6">
        <v>1710</v>
      </c>
      <c r="H32" s="13"/>
      <c r="I32" s="13"/>
    </row>
    <row r="33" spans="1:9" ht="17.25" customHeight="1">
      <c r="A33" s="4">
        <v>31</v>
      </c>
      <c r="B33" s="18"/>
      <c r="C33" s="13" t="s">
        <v>55</v>
      </c>
      <c r="D33" s="4">
        <v>2</v>
      </c>
      <c r="E33" s="13" t="s">
        <v>17</v>
      </c>
      <c r="F33" s="13"/>
      <c r="G33" s="6" t="s">
        <v>56</v>
      </c>
      <c r="H33" s="13"/>
      <c r="I33" s="13"/>
    </row>
    <row r="34" spans="1:9" ht="17.25" customHeight="1">
      <c r="A34" s="4">
        <v>32</v>
      </c>
      <c r="B34" s="18"/>
      <c r="C34" s="13" t="s">
        <v>57</v>
      </c>
      <c r="D34" s="4">
        <v>2</v>
      </c>
      <c r="E34" s="13" t="s">
        <v>17</v>
      </c>
      <c r="F34" s="13"/>
      <c r="G34" s="6" t="s">
        <v>58</v>
      </c>
      <c r="H34" s="13"/>
      <c r="I34" s="13"/>
    </row>
    <row r="35" spans="1:9" ht="17.25" customHeight="1">
      <c r="A35" s="4">
        <v>33</v>
      </c>
      <c r="B35" s="18"/>
      <c r="C35" s="13" t="s">
        <v>59</v>
      </c>
      <c r="D35" s="4">
        <v>1</v>
      </c>
      <c r="E35" s="13" t="s">
        <v>12</v>
      </c>
      <c r="F35" s="13"/>
      <c r="G35" s="6">
        <v>35000</v>
      </c>
      <c r="H35" s="13"/>
      <c r="I35" s="13"/>
    </row>
    <row r="36" spans="1:9" ht="17.25" customHeight="1">
      <c r="A36" s="4">
        <v>34</v>
      </c>
      <c r="B36" s="18"/>
      <c r="C36" s="13" t="s">
        <v>60</v>
      </c>
      <c r="D36" s="4"/>
      <c r="E36" s="13"/>
      <c r="F36" s="13"/>
      <c r="G36" s="6">
        <v>1868</v>
      </c>
      <c r="H36" s="13"/>
      <c r="I36" s="13"/>
    </row>
    <row r="37" spans="1:9" ht="17.25" customHeight="1">
      <c r="A37" s="4">
        <v>35</v>
      </c>
      <c r="B37" s="18"/>
      <c r="C37" s="13" t="s">
        <v>61</v>
      </c>
      <c r="D37" s="4">
        <v>1</v>
      </c>
      <c r="E37" s="13" t="s">
        <v>15</v>
      </c>
      <c r="F37" s="13"/>
      <c r="G37" s="6">
        <v>680</v>
      </c>
      <c r="H37" s="13"/>
      <c r="I37" s="13"/>
    </row>
    <row r="38" spans="1:9" ht="17.25" customHeight="1">
      <c r="A38" s="4">
        <v>36</v>
      </c>
      <c r="B38" s="18"/>
      <c r="C38" s="13" t="s">
        <v>62</v>
      </c>
      <c r="D38" s="4">
        <v>1</v>
      </c>
      <c r="E38" s="13" t="s">
        <v>15</v>
      </c>
      <c r="F38" s="13"/>
      <c r="G38" s="6">
        <v>7700</v>
      </c>
      <c r="H38" s="13"/>
      <c r="I38" s="13"/>
    </row>
    <row r="39" spans="1:9" ht="44.25" customHeight="1">
      <c r="A39" s="4">
        <v>37</v>
      </c>
      <c r="B39" s="18"/>
      <c r="C39" s="11" t="s">
        <v>63</v>
      </c>
      <c r="D39" s="4">
        <v>8</v>
      </c>
      <c r="E39" s="13" t="s">
        <v>12</v>
      </c>
      <c r="F39" s="13"/>
      <c r="G39" s="16" t="s">
        <v>64</v>
      </c>
      <c r="H39" s="13"/>
      <c r="I39" s="13"/>
    </row>
  </sheetData>
  <mergeCells count="4">
    <mergeCell ref="A1:I1"/>
    <mergeCell ref="B3:B20"/>
    <mergeCell ref="B21:B25"/>
    <mergeCell ref="B26:B39"/>
  </mergeCells>
  <phoneticPr fontId="6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M7" sqref="M7"/>
    </sheetView>
  </sheetViews>
  <sheetFormatPr defaultColWidth="9" defaultRowHeight="13.5"/>
  <cols>
    <col min="1" max="1" width="7.125" style="2" customWidth="1"/>
    <col min="2" max="2" width="12.875" style="2" hidden="1" customWidth="1"/>
    <col min="3" max="3" width="28.125" style="2" customWidth="1"/>
    <col min="4" max="4" width="7.875" style="2" customWidth="1"/>
    <col min="5" max="5" width="9.375" style="2" customWidth="1"/>
    <col min="6" max="6" width="13" style="2" customWidth="1"/>
    <col min="7" max="7" width="13.375" style="2" customWidth="1"/>
    <col min="8" max="8" width="17.25" style="2" customWidth="1"/>
    <col min="9" max="9" width="19.375" customWidth="1"/>
  </cols>
  <sheetData>
    <row r="1" spans="1:9" ht="21" customHeight="1">
      <c r="A1" s="19" t="s">
        <v>75</v>
      </c>
      <c r="B1" s="19"/>
    </row>
    <row r="2" spans="1:9" ht="53.1" customHeight="1">
      <c r="A2" s="17" t="s">
        <v>65</v>
      </c>
      <c r="B2" s="17"/>
      <c r="C2" s="17"/>
      <c r="D2" s="17"/>
      <c r="E2" s="17"/>
      <c r="F2" s="17"/>
      <c r="G2" s="17"/>
      <c r="H2" s="17"/>
      <c r="I2" s="17"/>
    </row>
    <row r="3" spans="1:9" s="1" customFormat="1" ht="33" customHeight="1">
      <c r="A3" s="3" t="s">
        <v>1</v>
      </c>
      <c r="B3" s="3" t="s">
        <v>66</v>
      </c>
      <c r="C3" s="3" t="s">
        <v>67</v>
      </c>
      <c r="D3" s="3" t="s">
        <v>4</v>
      </c>
      <c r="E3" s="3" t="s">
        <v>5</v>
      </c>
      <c r="F3" s="3" t="s">
        <v>73</v>
      </c>
      <c r="G3" s="3" t="s">
        <v>74</v>
      </c>
      <c r="H3" s="3" t="s">
        <v>68</v>
      </c>
      <c r="I3" s="3" t="s">
        <v>69</v>
      </c>
    </row>
    <row r="4" spans="1:9" ht="69.95" customHeight="1">
      <c r="A4" s="4">
        <v>1</v>
      </c>
      <c r="B4" s="20" t="s">
        <v>76</v>
      </c>
      <c r="C4" s="4" t="s">
        <v>11</v>
      </c>
      <c r="D4" s="4">
        <v>1</v>
      </c>
      <c r="E4" s="4" t="s">
        <v>12</v>
      </c>
      <c r="F4" s="6">
        <v>40</v>
      </c>
      <c r="G4" s="4">
        <f t="shared" ref="G4:G24" si="0">D4*F4</f>
        <v>40</v>
      </c>
      <c r="H4" s="20" t="s">
        <v>70</v>
      </c>
      <c r="I4" s="11" t="s">
        <v>13</v>
      </c>
    </row>
    <row r="5" spans="1:9" ht="21.4" customHeight="1">
      <c r="A5" s="4">
        <v>2</v>
      </c>
      <c r="B5" s="21"/>
      <c r="C5" s="4" t="s">
        <v>31</v>
      </c>
      <c r="D5" s="4">
        <v>2</v>
      </c>
      <c r="E5" s="4" t="s">
        <v>17</v>
      </c>
      <c r="F5" s="6">
        <v>0.86</v>
      </c>
      <c r="G5" s="4">
        <f t="shared" si="0"/>
        <v>1.72</v>
      </c>
      <c r="H5" s="21"/>
      <c r="I5" s="11"/>
    </row>
    <row r="6" spans="1:9" ht="21.4" customHeight="1">
      <c r="A6" s="4">
        <v>3</v>
      </c>
      <c r="B6" s="21"/>
      <c r="C6" s="4" t="s">
        <v>32</v>
      </c>
      <c r="D6" s="4">
        <v>2</v>
      </c>
      <c r="E6" s="4" t="s">
        <v>17</v>
      </c>
      <c r="F6" s="6">
        <v>0.86</v>
      </c>
      <c r="G6" s="4">
        <f t="shared" si="0"/>
        <v>1.72</v>
      </c>
      <c r="H6" s="21"/>
      <c r="I6" s="11"/>
    </row>
    <row r="7" spans="1:9" ht="21.4" customHeight="1">
      <c r="A7" s="4">
        <v>4</v>
      </c>
      <c r="B7" s="21"/>
      <c r="C7" s="4" t="s">
        <v>33</v>
      </c>
      <c r="D7" s="4">
        <v>2</v>
      </c>
      <c r="E7" s="4" t="s">
        <v>17</v>
      </c>
      <c r="F7" s="6">
        <v>0.99</v>
      </c>
      <c r="G7" s="4">
        <f t="shared" si="0"/>
        <v>1.98</v>
      </c>
      <c r="H7" s="21"/>
      <c r="I7" s="11"/>
    </row>
    <row r="8" spans="1:9" ht="21.4" customHeight="1">
      <c r="A8" s="4">
        <v>5</v>
      </c>
      <c r="B8" s="21"/>
      <c r="C8" s="4" t="s">
        <v>34</v>
      </c>
      <c r="D8" s="4">
        <v>2</v>
      </c>
      <c r="E8" s="4" t="s">
        <v>17</v>
      </c>
      <c r="F8" s="6">
        <v>0.99</v>
      </c>
      <c r="G8" s="4">
        <f t="shared" si="0"/>
        <v>1.98</v>
      </c>
      <c r="H8" s="21"/>
      <c r="I8" s="11"/>
    </row>
    <row r="9" spans="1:9" ht="21.4" customHeight="1">
      <c r="A9" s="4">
        <v>6</v>
      </c>
      <c r="B9" s="21"/>
      <c r="C9" s="4" t="s">
        <v>35</v>
      </c>
      <c r="D9" s="4">
        <v>2</v>
      </c>
      <c r="E9" s="4" t="s">
        <v>17</v>
      </c>
      <c r="F9" s="6">
        <v>0.86</v>
      </c>
      <c r="G9" s="4">
        <f t="shared" si="0"/>
        <v>1.72</v>
      </c>
      <c r="H9" s="21"/>
      <c r="I9" s="11"/>
    </row>
    <row r="10" spans="1:9" ht="21.4" customHeight="1">
      <c r="A10" s="4">
        <v>7</v>
      </c>
      <c r="B10" s="21"/>
      <c r="C10" s="4" t="s">
        <v>36</v>
      </c>
      <c r="D10" s="4">
        <v>2</v>
      </c>
      <c r="E10" s="4" t="s">
        <v>17</v>
      </c>
      <c r="F10" s="6">
        <v>0.27</v>
      </c>
      <c r="G10" s="4">
        <f t="shared" si="0"/>
        <v>0.54</v>
      </c>
      <c r="H10" s="21"/>
      <c r="I10" s="11"/>
    </row>
    <row r="11" spans="1:9" ht="21.4" customHeight="1">
      <c r="A11" s="4">
        <v>8</v>
      </c>
      <c r="B11" s="21"/>
      <c r="C11" s="4" t="s">
        <v>37</v>
      </c>
      <c r="D11" s="4">
        <v>2</v>
      </c>
      <c r="E11" s="4" t="s">
        <v>17</v>
      </c>
      <c r="F11" s="6">
        <v>0.27</v>
      </c>
      <c r="G11" s="4">
        <f t="shared" si="0"/>
        <v>0.54</v>
      </c>
      <c r="H11" s="21"/>
      <c r="I11" s="11"/>
    </row>
    <row r="12" spans="1:9" ht="21.4" customHeight="1">
      <c r="A12" s="4">
        <v>9</v>
      </c>
      <c r="B12" s="21"/>
      <c r="C12" s="4" t="s">
        <v>38</v>
      </c>
      <c r="D12" s="4">
        <v>2</v>
      </c>
      <c r="E12" s="4" t="s">
        <v>17</v>
      </c>
      <c r="F12" s="6">
        <v>0.86</v>
      </c>
      <c r="G12" s="4">
        <f t="shared" si="0"/>
        <v>1.72</v>
      </c>
      <c r="H12" s="21"/>
      <c r="I12" s="11"/>
    </row>
    <row r="13" spans="1:9" ht="21.4" customHeight="1">
      <c r="A13" s="4">
        <v>10</v>
      </c>
      <c r="B13" s="21"/>
      <c r="C13" s="4" t="s">
        <v>39</v>
      </c>
      <c r="D13" s="4">
        <v>2</v>
      </c>
      <c r="E13" s="4" t="s">
        <v>17</v>
      </c>
      <c r="F13" s="6">
        <v>0.22800000000000001</v>
      </c>
      <c r="G13" s="4">
        <f t="shared" si="0"/>
        <v>0.45600000000000002</v>
      </c>
      <c r="H13" s="22"/>
      <c r="I13" s="11"/>
    </row>
    <row r="14" spans="1:9" ht="21.4" customHeight="1">
      <c r="A14" s="4">
        <v>11</v>
      </c>
      <c r="B14" s="18" t="s">
        <v>40</v>
      </c>
      <c r="C14" s="7" t="s">
        <v>41</v>
      </c>
      <c r="D14" s="7">
        <v>1</v>
      </c>
      <c r="E14" s="7" t="s">
        <v>15</v>
      </c>
      <c r="F14" s="8">
        <v>8</v>
      </c>
      <c r="G14" s="4">
        <f t="shared" si="0"/>
        <v>8</v>
      </c>
      <c r="H14" s="21" t="s">
        <v>71</v>
      </c>
      <c r="I14" s="12"/>
    </row>
    <row r="15" spans="1:9" ht="21.4" customHeight="1">
      <c r="A15" s="4">
        <v>12</v>
      </c>
      <c r="B15" s="18"/>
      <c r="C15" s="4" t="s">
        <v>42</v>
      </c>
      <c r="D15" s="4">
        <v>1</v>
      </c>
      <c r="E15" s="4" t="s">
        <v>15</v>
      </c>
      <c r="F15" s="6">
        <v>1.5</v>
      </c>
      <c r="G15" s="4">
        <f t="shared" si="0"/>
        <v>1.5</v>
      </c>
      <c r="H15" s="21"/>
      <c r="I15" s="13"/>
    </row>
    <row r="16" spans="1:9" ht="21.4" customHeight="1">
      <c r="A16" s="4">
        <v>13</v>
      </c>
      <c r="B16" s="18"/>
      <c r="C16" s="4" t="s">
        <v>43</v>
      </c>
      <c r="D16" s="4">
        <v>1</v>
      </c>
      <c r="E16" s="4" t="s">
        <v>15</v>
      </c>
      <c r="F16" s="6">
        <v>8.5</v>
      </c>
      <c r="G16" s="4">
        <f t="shared" si="0"/>
        <v>8.5</v>
      </c>
      <c r="H16" s="21"/>
      <c r="I16" s="13"/>
    </row>
    <row r="17" spans="1:9" ht="21.4" customHeight="1">
      <c r="A17" s="4">
        <v>14</v>
      </c>
      <c r="B17" s="18"/>
      <c r="C17" s="4" t="s">
        <v>44</v>
      </c>
      <c r="D17" s="4">
        <v>2</v>
      </c>
      <c r="E17" s="4" t="s">
        <v>15</v>
      </c>
      <c r="F17" s="6">
        <v>3.5</v>
      </c>
      <c r="G17" s="4">
        <f t="shared" si="0"/>
        <v>7</v>
      </c>
      <c r="H17" s="21"/>
      <c r="I17" s="13"/>
    </row>
    <row r="18" spans="1:9" ht="21.4" customHeight="1">
      <c r="A18" s="4">
        <v>15</v>
      </c>
      <c r="B18" s="18"/>
      <c r="C18" s="9" t="s">
        <v>45</v>
      </c>
      <c r="D18" s="4">
        <v>2</v>
      </c>
      <c r="E18" s="4" t="s">
        <v>15</v>
      </c>
      <c r="F18" s="6">
        <v>0.8</v>
      </c>
      <c r="G18" s="4">
        <f t="shared" si="0"/>
        <v>1.6</v>
      </c>
      <c r="H18" s="22"/>
      <c r="I18" s="13"/>
    </row>
    <row r="19" spans="1:9" ht="22.5" customHeight="1">
      <c r="A19" s="4">
        <v>16</v>
      </c>
      <c r="B19" s="18" t="s">
        <v>46</v>
      </c>
      <c r="C19" s="4" t="s">
        <v>47</v>
      </c>
      <c r="D19" s="4">
        <v>1</v>
      </c>
      <c r="E19" s="4" t="s">
        <v>12</v>
      </c>
      <c r="F19" s="6">
        <v>45</v>
      </c>
      <c r="G19" s="4">
        <f t="shared" si="0"/>
        <v>45</v>
      </c>
      <c r="H19" s="20" t="s">
        <v>72</v>
      </c>
      <c r="I19" s="13"/>
    </row>
    <row r="20" spans="1:9" ht="22.5" customHeight="1">
      <c r="A20" s="4">
        <v>17</v>
      </c>
      <c r="B20" s="18"/>
      <c r="C20" s="4" t="s">
        <v>62</v>
      </c>
      <c r="D20" s="4">
        <v>2</v>
      </c>
      <c r="E20" s="4" t="s">
        <v>15</v>
      </c>
      <c r="F20" s="6">
        <v>0.77</v>
      </c>
      <c r="G20" s="4">
        <f t="shared" si="0"/>
        <v>1.54</v>
      </c>
      <c r="H20" s="21"/>
      <c r="I20" s="13"/>
    </row>
    <row r="21" spans="1:9" ht="22.5" customHeight="1">
      <c r="A21" s="4">
        <v>18</v>
      </c>
      <c r="B21" s="18"/>
      <c r="C21" s="4" t="s">
        <v>55</v>
      </c>
      <c r="D21" s="4">
        <v>2</v>
      </c>
      <c r="E21" s="4" t="s">
        <v>17</v>
      </c>
      <c r="F21" s="6">
        <v>0.22800000000000001</v>
      </c>
      <c r="G21" s="4">
        <f t="shared" si="0"/>
        <v>0.45600000000000002</v>
      </c>
      <c r="H21" s="21"/>
      <c r="I21" s="13"/>
    </row>
    <row r="22" spans="1:9" ht="22.5" customHeight="1">
      <c r="A22" s="4">
        <v>19</v>
      </c>
      <c r="B22" s="18"/>
      <c r="C22" s="4" t="s">
        <v>57</v>
      </c>
      <c r="D22" s="4">
        <v>2</v>
      </c>
      <c r="E22" s="4" t="s">
        <v>17</v>
      </c>
      <c r="F22" s="6">
        <v>0.16200000000000001</v>
      </c>
      <c r="G22" s="4">
        <f t="shared" si="0"/>
        <v>0.32400000000000001</v>
      </c>
      <c r="H22" s="21"/>
      <c r="I22" s="13"/>
    </row>
    <row r="23" spans="1:9" ht="22.5" customHeight="1">
      <c r="A23" s="4">
        <v>20</v>
      </c>
      <c r="B23" s="18"/>
      <c r="C23" s="4" t="s">
        <v>59</v>
      </c>
      <c r="D23" s="4">
        <v>1</v>
      </c>
      <c r="E23" s="4" t="s">
        <v>12</v>
      </c>
      <c r="F23" s="4">
        <v>3.5</v>
      </c>
      <c r="G23" s="6">
        <v>3.5</v>
      </c>
      <c r="H23" s="21"/>
      <c r="I23" s="13"/>
    </row>
    <row r="24" spans="1:9" ht="22.5" customHeight="1">
      <c r="A24" s="4">
        <v>21</v>
      </c>
      <c r="B24" s="18"/>
      <c r="C24" s="4" t="s">
        <v>48</v>
      </c>
      <c r="D24" s="4">
        <v>5</v>
      </c>
      <c r="E24" s="4" t="s">
        <v>17</v>
      </c>
      <c r="F24" s="6">
        <v>0.4</v>
      </c>
      <c r="G24" s="5">
        <f t="shared" si="0"/>
        <v>2</v>
      </c>
      <c r="H24" s="21"/>
      <c r="I24" s="14"/>
    </row>
    <row r="25" spans="1:9" ht="22.5" customHeight="1">
      <c r="A25" s="18" t="s">
        <v>8</v>
      </c>
      <c r="B25" s="18"/>
      <c r="C25" s="4"/>
      <c r="D25" s="4">
        <f>SUM(D4:D24)</f>
        <v>39</v>
      </c>
      <c r="E25" s="4"/>
      <c r="F25" s="4"/>
      <c r="G25" s="4">
        <f>SUM(G4:G24)</f>
        <v>131.79599999999999</v>
      </c>
      <c r="H25" s="10"/>
      <c r="I25" s="10"/>
    </row>
  </sheetData>
  <mergeCells count="9">
    <mergeCell ref="A1:B1"/>
    <mergeCell ref="A2:I2"/>
    <mergeCell ref="A25:B25"/>
    <mergeCell ref="B4:B13"/>
    <mergeCell ref="B14:B18"/>
    <mergeCell ref="B19:B24"/>
    <mergeCell ref="H4:H13"/>
    <mergeCell ref="H14:H18"/>
    <mergeCell ref="H19:H24"/>
  </mergeCells>
  <phoneticPr fontId="6" type="noConversion"/>
  <pageMargins left="0.94444444444444398" right="0.70866141732283505" top="0.74803149606299202" bottom="0.74803149606299202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5" sqref="K5:K13"/>
    </sheetView>
  </sheetViews>
  <sheetFormatPr defaultColWidth="9" defaultRowHeight="13.5"/>
  <sheetData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temp</cp:lastModifiedBy>
  <cp:lastPrinted>2020-12-25T02:12:00Z</cp:lastPrinted>
  <dcterms:created xsi:type="dcterms:W3CDTF">2006-09-13T11:21:00Z</dcterms:created>
  <dcterms:modified xsi:type="dcterms:W3CDTF">2021-07-23T03:50:05Z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