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72"/>
  </bookViews>
  <sheets>
    <sheet name="省级部门预算项目支出绩效评价表" sheetId="1" r:id="rId1"/>
  </sheets>
  <calcPr calcId="144525"/>
</workbook>
</file>

<file path=xl/sharedStrings.xml><?xml version="1.0" encoding="utf-8"?>
<sst xmlns="http://schemas.openxmlformats.org/spreadsheetml/2006/main" count="112" uniqueCount="96">
  <si>
    <r>
      <rPr>
        <b/>
        <sz val="20"/>
        <color rgb="FF000000"/>
        <rFont val="宋体"/>
        <charset val="134"/>
      </rPr>
      <t>2020年</t>
    </r>
    <r>
      <rPr>
        <b/>
        <u/>
        <sz val="20"/>
        <color rgb="FF000000"/>
        <rFont val="宋体"/>
        <charset val="134"/>
      </rPr>
      <t xml:space="preserve">甘肃省经济研究院（甘肃省信息中心）
</t>
    </r>
    <r>
      <rPr>
        <b/>
        <sz val="20"/>
        <color rgb="FF000000"/>
        <rFont val="宋体"/>
        <charset val="134"/>
      </rPr>
      <t>预算项目支出绩效自评表</t>
    </r>
  </si>
  <si>
    <t>项目名称</t>
  </si>
  <si>
    <t>电子政务外网（甘经网）运维费（本级）</t>
  </si>
  <si>
    <t>主管部门</t>
  </si>
  <si>
    <t>甘肃省发展和改革委员会</t>
  </si>
  <si>
    <t>实施单位</t>
  </si>
  <si>
    <t>甘肃省经济研究院（甘肃省信息中心）</t>
  </si>
  <si>
    <t>项目资金（万元）</t>
  </si>
  <si>
    <t>年初预算数</t>
  </si>
  <si>
    <t>全年预算数</t>
  </si>
  <si>
    <t>全年执行数</t>
  </si>
  <si>
    <t>分值</t>
  </si>
  <si>
    <t>执行率</t>
  </si>
  <si>
    <t>得分</t>
  </si>
  <si>
    <t>年度资金总额</t>
  </si>
  <si>
    <t>其中：当年财政拨款</t>
  </si>
  <si>
    <t>—</t>
  </si>
  <si>
    <t xml:space="preserve">      上年结转资金</t>
  </si>
  <si>
    <t xml:space="preserve">  其他资金</t>
  </si>
  <si>
    <t>年度总体目标</t>
  </si>
  <si>
    <t>预期目标</t>
  </si>
  <si>
    <t>实际完成情况</t>
  </si>
  <si>
    <t>1、确保已接入外网的80个省级单位、14个市州1000多个市级单位和86个县区3500多家县级单位网络畅通，保证政务外网网络7*24小时畅通。
2、保障省级各部门30多项和市县200多个业务系统运行安全。
3、依托政务外网，拓展重要应用系统，提供政务信息化水平。</t>
  </si>
  <si>
    <t>依托政务外网搭建的省级政务数据共享交换平台实现了与国家共享平台的互联互通。14个市州和兰州新区已经完成与省级平台的对接。27家省直部门初步完成政务资源共享目录整理，已在政务信息共享网站发布，23个部门挂接了共享数据。市州和省直部门累计申请的国家及省级数据共享服务接口有315个通过审核。目前，累计对接联通网上政务服务系统43个，共有42个省直部门以及3家中央在甘单位开通了2426项网上服务事项。</t>
  </si>
  <si>
    <t>绩效指标</t>
  </si>
  <si>
    <t>一级指标</t>
  </si>
  <si>
    <t>二级指标</t>
  </si>
  <si>
    <t>三级指标</t>
  </si>
  <si>
    <t>年度指标值</t>
  </si>
  <si>
    <t>实际完成值</t>
  </si>
  <si>
    <t>偏差原因分析及改进措施</t>
  </si>
  <si>
    <t>预算资金执行率</t>
  </si>
  <si>
    <t>项目支出预算资金执行率</t>
  </si>
  <si>
    <t>预算资金结余131.63万元，建议加快支付进度，提高资金使用效益</t>
  </si>
  <si>
    <t>产出指标</t>
  </si>
  <si>
    <t>数量指标</t>
  </si>
  <si>
    <t>接入省级部门数量</t>
  </si>
  <si>
    <t>81家</t>
  </si>
  <si>
    <t>接入市州部门数量</t>
  </si>
  <si>
    <t>&gt;1000家</t>
  </si>
  <si>
    <t>承载重要业务应用系统数量</t>
  </si>
  <si>
    <t>&gt;100项</t>
  </si>
  <si>
    <t>接入县级部门数量</t>
  </si>
  <si>
    <t>&gt;3500家</t>
  </si>
  <si>
    <t>质量指标</t>
  </si>
  <si>
    <t>网络运行畅通日率</t>
  </si>
  <si>
    <t>重要业务应用系统稳定率</t>
  </si>
  <si>
    <t>时效指标</t>
  </si>
  <si>
    <t>网络互联互通及时性</t>
  </si>
  <si>
    <t>及时</t>
  </si>
  <si>
    <t>7*24小时畅通</t>
  </si>
  <si>
    <t>网络运行畅通维护及时性</t>
  </si>
  <si>
    <t>成本指标</t>
  </si>
  <si>
    <t>400万元运行费</t>
  </si>
  <si>
    <t>400万元</t>
  </si>
  <si>
    <t>268.37万元</t>
  </si>
  <si>
    <t>效益指标</t>
  </si>
  <si>
    <t>社会效益指标</t>
  </si>
  <si>
    <t>政务信息资源共享</t>
  </si>
  <si>
    <t>&gt;=30%</t>
  </si>
  <si>
    <t>改善政府公共服务</t>
  </si>
  <si>
    <t>&gt;=60%</t>
  </si>
  <si>
    <t>各地方网络的互联互通</t>
  </si>
  <si>
    <t>&gt;=90%</t>
  </si>
  <si>
    <t>提高行政效率</t>
  </si>
  <si>
    <t>&gt;=50%</t>
  </si>
  <si>
    <t>经济效益指标</t>
  </si>
  <si>
    <t>网络利用情况</t>
  </si>
  <si>
    <t>100%利用</t>
  </si>
  <si>
    <t>生态效益指标</t>
  </si>
  <si>
    <t>项目建设对环境影响</t>
  </si>
  <si>
    <t>无污染</t>
  </si>
  <si>
    <t>可持续影响指标</t>
  </si>
  <si>
    <t>健全性</t>
  </si>
  <si>
    <t>=健全</t>
  </si>
  <si>
    <t>健全</t>
  </si>
  <si>
    <t>信息共享情况</t>
  </si>
  <si>
    <t>=及时准确</t>
  </si>
  <si>
    <t>及时准确</t>
  </si>
  <si>
    <t>有关部门协调性</t>
  </si>
  <si>
    <t>=协调性</t>
  </si>
  <si>
    <t>政务公开</t>
  </si>
  <si>
    <t>=公开程度</t>
  </si>
  <si>
    <t>专业技术人员配备情况</t>
  </si>
  <si>
    <t>=是否适应工作需要</t>
  </si>
  <si>
    <t>适应工作需要</t>
  </si>
  <si>
    <t>满意度指标</t>
  </si>
  <si>
    <t>服务对象满意度指标</t>
  </si>
  <si>
    <t>受益者满意度</t>
  </si>
  <si>
    <t>基本满意</t>
  </si>
  <si>
    <t>总分</t>
  </si>
  <si>
    <t>说明</t>
  </si>
  <si>
    <t>无</t>
  </si>
  <si>
    <t>注：1.其他资金包括中央补助、各级财政资金共同投入到同一项目的自有资金、社会资金等。</t>
  </si>
  <si>
    <t xml:space="preserve">    2.绩效自评采取打分评价形式，满分为100分，各部门可根据指标的重要程度自主确定各项三级指标的权重分值，各项指标得分加总得出该项目绩效自评的总分（中央和省委巡视、各级审计和财政监督中发现问题的酌情扣分），各项指标得分最高不能超过该指标分值上限，原则上一级指标分值统一设置为：产出指标50分、效益指标30分、满意度指标10分、预算资金执行率10分。如有特殊情况，除预算资金执行率外，其他指标权重可作适当调整，但总分应为100分。</t>
  </si>
  <si>
    <t xml:space="preserve">    3.本表资金使用单位按具体项目填报，主管部门按二级项目汇总绩效目标，对于定量指标，绝对值直接累加计算，相对值按照资金额度加权平均计算；定性指标根据指标完成情况分为：全部或基本达成预期指标、部分达成预期指标并具有一定效果、未达成预期指标且效果较差三档，分别按照100%-80%（含）、80%-60%（含）、60%-0%合理填写完成比例。</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</si>
</sst>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 numFmtId="176" formatCode="#,##0.00_ "/>
  </numFmts>
  <fonts count="25">
    <font>
      <sz val="11"/>
      <color indexed="8"/>
      <name val="宋体"/>
      <charset val="134"/>
    </font>
    <font>
      <b/>
      <sz val="20"/>
      <color rgb="FF000000"/>
      <name val="宋体"/>
      <charset val="134"/>
    </font>
    <font>
      <b/>
      <sz val="20"/>
      <color indexed="8"/>
      <name val="宋体"/>
      <charset val="134"/>
    </font>
    <font>
      <sz val="9"/>
      <color indexed="8"/>
      <name val="宋体"/>
      <charset val="134"/>
    </font>
    <font>
      <sz val="11"/>
      <color theme="0"/>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b/>
      <sz val="11"/>
      <color rgb="FFFA7D00"/>
      <name val="宋体"/>
      <charset val="0"/>
      <scheme val="minor"/>
    </font>
    <font>
      <b/>
      <sz val="15"/>
      <color theme="3"/>
      <name val="宋体"/>
      <charset val="134"/>
      <scheme val="minor"/>
    </font>
    <font>
      <sz val="11"/>
      <color rgb="FF006100"/>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i/>
      <sz val="11"/>
      <color rgb="FF7F7F7F"/>
      <name val="宋体"/>
      <charset val="0"/>
      <scheme val="minor"/>
    </font>
    <font>
      <u/>
      <sz val="11"/>
      <color rgb="FF800080"/>
      <name val="宋体"/>
      <charset val="0"/>
      <scheme val="minor"/>
    </font>
    <font>
      <sz val="11"/>
      <color rgb="FF3F3F76"/>
      <name val="宋体"/>
      <charset val="0"/>
      <scheme val="minor"/>
    </font>
    <font>
      <b/>
      <sz val="11"/>
      <color rgb="FF3F3F3F"/>
      <name val="宋体"/>
      <charset val="0"/>
      <scheme val="minor"/>
    </font>
    <font>
      <b/>
      <sz val="11"/>
      <color rgb="FFFFFFFF"/>
      <name val="宋体"/>
      <charset val="0"/>
      <scheme val="minor"/>
    </font>
    <font>
      <b/>
      <sz val="11"/>
      <color theme="1"/>
      <name val="宋体"/>
      <charset val="0"/>
      <scheme val="minor"/>
    </font>
    <font>
      <b/>
      <u/>
      <sz val="20"/>
      <color rgb="FF000000"/>
      <name val="宋体"/>
      <charset val="134"/>
    </font>
  </fonts>
  <fills count="33">
    <fill>
      <patternFill patternType="none"/>
    </fill>
    <fill>
      <patternFill patternType="gray125"/>
    </fill>
    <fill>
      <patternFill patternType="solid">
        <fgColor theme="8" tint="0.399975585192419"/>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rgb="FFFFFFCC"/>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8" fillId="0" borderId="0" applyFont="0" applyFill="0" applyBorder="0" applyAlignment="0" applyProtection="0">
      <alignment vertical="center"/>
    </xf>
    <xf numFmtId="0" fontId="9" fillId="17" borderId="0" applyNumberFormat="0" applyBorder="0" applyAlignment="0" applyProtection="0">
      <alignment vertical="center"/>
    </xf>
    <xf numFmtId="0" fontId="20" fillId="23" borderId="10"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9" fillId="7" borderId="0" applyNumberFormat="0" applyBorder="0" applyAlignment="0" applyProtection="0">
      <alignment vertical="center"/>
    </xf>
    <xf numFmtId="0" fontId="11" fillId="8" borderId="0" applyNumberFormat="0" applyBorder="0" applyAlignment="0" applyProtection="0">
      <alignment vertical="center"/>
    </xf>
    <xf numFmtId="43" fontId="8" fillId="0" borderId="0" applyFont="0" applyFill="0" applyBorder="0" applyAlignment="0" applyProtection="0">
      <alignment vertical="center"/>
    </xf>
    <xf numFmtId="0" fontId="4" fillId="22" borderId="0" applyNumberFormat="0" applyBorder="0" applyAlignment="0" applyProtection="0">
      <alignment vertical="center"/>
    </xf>
    <xf numFmtId="0" fontId="16" fillId="0" borderId="0" applyNumberFormat="0" applyFill="0" applyBorder="0" applyAlignment="0" applyProtection="0">
      <alignment vertical="center"/>
    </xf>
    <xf numFmtId="9" fontId="8" fillId="0" borderId="0" applyFont="0" applyFill="0" applyBorder="0" applyAlignment="0" applyProtection="0">
      <alignment vertical="center"/>
    </xf>
    <xf numFmtId="0" fontId="19" fillId="0" borderId="0" applyNumberFormat="0" applyFill="0" applyBorder="0" applyAlignment="0" applyProtection="0">
      <alignment vertical="center"/>
    </xf>
    <xf numFmtId="0" fontId="8" fillId="14" borderId="11" applyNumberFormat="0" applyFont="0" applyAlignment="0" applyProtection="0">
      <alignment vertical="center"/>
    </xf>
    <xf numFmtId="0" fontId="4" fillId="3" borderId="0" applyNumberFormat="0" applyBorder="0" applyAlignment="0" applyProtection="0">
      <alignment vertical="center"/>
    </xf>
    <xf numFmtId="0" fontId="10"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3" fillId="0" borderId="9" applyNumberFormat="0" applyFill="0" applyAlignment="0" applyProtection="0">
      <alignment vertical="center"/>
    </xf>
    <xf numFmtId="0" fontId="6" fillId="0" borderId="9" applyNumberFormat="0" applyFill="0" applyAlignment="0" applyProtection="0">
      <alignment vertical="center"/>
    </xf>
    <xf numFmtId="0" fontId="4" fillId="21" borderId="0" applyNumberFormat="0" applyBorder="0" applyAlignment="0" applyProtection="0">
      <alignment vertical="center"/>
    </xf>
    <xf numFmtId="0" fontId="10" fillId="0" borderId="12" applyNumberFormat="0" applyFill="0" applyAlignment="0" applyProtection="0">
      <alignment vertical="center"/>
    </xf>
    <xf numFmtId="0" fontId="4" fillId="20" borderId="0" applyNumberFormat="0" applyBorder="0" applyAlignment="0" applyProtection="0">
      <alignment vertical="center"/>
    </xf>
    <xf numFmtId="0" fontId="21" fillId="13" borderId="13" applyNumberFormat="0" applyAlignment="0" applyProtection="0">
      <alignment vertical="center"/>
    </xf>
    <xf numFmtId="0" fontId="12" fillId="13" borderId="10" applyNumberFormat="0" applyAlignment="0" applyProtection="0">
      <alignment vertical="center"/>
    </xf>
    <xf numFmtId="0" fontId="22" fillId="30" borderId="14" applyNumberFormat="0" applyAlignment="0" applyProtection="0">
      <alignment vertical="center"/>
    </xf>
    <xf numFmtId="0" fontId="9" fillId="16" borderId="0" applyNumberFormat="0" applyBorder="0" applyAlignment="0" applyProtection="0">
      <alignment vertical="center"/>
    </xf>
    <xf numFmtId="0" fontId="4" fillId="27" borderId="0" applyNumberFormat="0" applyBorder="0" applyAlignment="0" applyProtection="0">
      <alignment vertical="center"/>
    </xf>
    <xf numFmtId="0" fontId="5" fillId="0" borderId="8" applyNumberFormat="0" applyFill="0" applyAlignment="0" applyProtection="0">
      <alignment vertical="center"/>
    </xf>
    <xf numFmtId="0" fontId="23" fillId="0" borderId="15" applyNumberFormat="0" applyFill="0" applyAlignment="0" applyProtection="0">
      <alignment vertical="center"/>
    </xf>
    <xf numFmtId="0" fontId="14" fillId="15" borderId="0" applyNumberFormat="0" applyBorder="0" applyAlignment="0" applyProtection="0">
      <alignment vertical="center"/>
    </xf>
    <xf numFmtId="0" fontId="17" fillId="19" borderId="0" applyNumberFormat="0" applyBorder="0" applyAlignment="0" applyProtection="0">
      <alignment vertical="center"/>
    </xf>
    <xf numFmtId="0" fontId="9" fillId="12" borderId="0" applyNumberFormat="0" applyBorder="0" applyAlignment="0" applyProtection="0">
      <alignment vertical="center"/>
    </xf>
    <xf numFmtId="0" fontId="4" fillId="26" borderId="0" applyNumberFormat="0" applyBorder="0" applyAlignment="0" applyProtection="0">
      <alignment vertical="center"/>
    </xf>
    <xf numFmtId="0" fontId="9" fillId="11" borderId="0" applyNumberFormat="0" applyBorder="0" applyAlignment="0" applyProtection="0">
      <alignment vertical="center"/>
    </xf>
    <xf numFmtId="0" fontId="9" fillId="6" borderId="0" applyNumberFormat="0" applyBorder="0" applyAlignment="0" applyProtection="0">
      <alignment vertical="center"/>
    </xf>
    <xf numFmtId="0" fontId="9" fillId="10" borderId="0" applyNumberFormat="0" applyBorder="0" applyAlignment="0" applyProtection="0">
      <alignment vertical="center"/>
    </xf>
    <xf numFmtId="0" fontId="9" fillId="29" borderId="0" applyNumberFormat="0" applyBorder="0" applyAlignment="0" applyProtection="0">
      <alignment vertical="center"/>
    </xf>
    <xf numFmtId="0" fontId="4" fillId="32" borderId="0" applyNumberFormat="0" applyBorder="0" applyAlignment="0" applyProtection="0">
      <alignment vertical="center"/>
    </xf>
    <xf numFmtId="0" fontId="4" fillId="25" borderId="0" applyNumberFormat="0" applyBorder="0" applyAlignment="0" applyProtection="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4" fillId="24" borderId="0" applyNumberFormat="0" applyBorder="0" applyAlignment="0" applyProtection="0">
      <alignment vertical="center"/>
    </xf>
    <xf numFmtId="0" fontId="9" fillId="28" borderId="0" applyNumberFormat="0" applyBorder="0" applyAlignment="0" applyProtection="0">
      <alignment vertical="center"/>
    </xf>
    <xf numFmtId="0" fontId="4" fillId="2" borderId="0" applyNumberFormat="0" applyBorder="0" applyAlignment="0" applyProtection="0">
      <alignment vertical="center"/>
    </xf>
    <xf numFmtId="0" fontId="4" fillId="31" borderId="0" applyNumberFormat="0" applyBorder="0" applyAlignment="0" applyProtection="0">
      <alignment vertical="center"/>
    </xf>
    <xf numFmtId="0" fontId="9" fillId="4" borderId="0" applyNumberFormat="0" applyBorder="0" applyAlignment="0" applyProtection="0">
      <alignment vertical="center"/>
    </xf>
    <xf numFmtId="0" fontId="4" fillId="18" borderId="0" applyNumberFormat="0" applyBorder="0" applyAlignment="0" applyProtection="0">
      <alignment vertical="center"/>
    </xf>
  </cellStyleXfs>
  <cellXfs count="27">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justify"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textRotation="255" wrapText="1"/>
    </xf>
    <xf numFmtId="0" fontId="3" fillId="0" borderId="2" xfId="0" applyFont="1" applyBorder="1" applyAlignment="1">
      <alignment horizontal="center"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9" fontId="3" fillId="0" borderId="1" xfId="0" applyNumberFormat="1" applyFont="1" applyBorder="1" applyAlignment="1">
      <alignment horizontal="center" vertical="center" wrapText="1"/>
    </xf>
    <xf numFmtId="10" fontId="3" fillId="0" borderId="1"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1" xfId="0" applyFont="1" applyBorder="1" applyAlignment="1">
      <alignmen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Alignment="1">
      <alignment horizontal="left" vertical="center" wrapText="1"/>
    </xf>
    <xf numFmtId="10" fontId="3" fillId="0" borderId="1" xfId="11" applyNumberFormat="1" applyFont="1" applyBorder="1" applyAlignment="1">
      <alignment horizontal="center" vertical="center" wrapText="1"/>
    </xf>
    <xf numFmtId="176" fontId="0" fillId="0" borderId="0" xfId="0" applyNumberFormat="1">
      <alignment vertical="center"/>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0" fillId="0" borderId="1" xfId="0" applyFont="1" applyBorder="1">
      <alignment vertical="center"/>
    </xf>
    <xf numFmtId="0" fontId="3" fillId="0" borderId="5"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40"/>
  <sheetViews>
    <sheetView tabSelected="1" view="pageBreakPreview" zoomScaleNormal="100" zoomScaleSheetLayoutView="100" workbookViewId="0">
      <selection activeCell="N40" sqref="N40"/>
    </sheetView>
  </sheetViews>
  <sheetFormatPr defaultColWidth="9" defaultRowHeight="14.4"/>
  <cols>
    <col min="1" max="1" width="7.25" customWidth="1"/>
    <col min="2" max="2" width="12.75" customWidth="1"/>
    <col min="3" max="3" width="15.5" customWidth="1"/>
    <col min="4" max="4" width="11.3796296296296" customWidth="1"/>
    <col min="5" max="5" width="13.8796296296296" customWidth="1"/>
    <col min="6" max="6" width="0.37962962962963" customWidth="1"/>
    <col min="7" max="7" width="10.8796296296296" customWidth="1"/>
    <col min="8" max="8" width="13" customWidth="1"/>
    <col min="9" max="9" width="7.87962962962963" customWidth="1"/>
    <col min="10" max="10" width="0.87037037037037" customWidth="1"/>
    <col min="11" max="11" width="9.87962962962963" customWidth="1"/>
    <col min="12" max="12" width="1" customWidth="1"/>
    <col min="13" max="13" width="6.87037037037037" customWidth="1"/>
    <col min="14" max="14" width="19.4074074074074" customWidth="1"/>
    <col min="16" max="16" width="14.8796296296296"/>
  </cols>
  <sheetData>
    <row r="1" ht="58" customHeight="1" spans="1:14">
      <c r="A1" s="1" t="s">
        <v>0</v>
      </c>
      <c r="B1" s="2"/>
      <c r="C1" s="2"/>
      <c r="D1" s="2"/>
      <c r="E1" s="2"/>
      <c r="F1" s="2"/>
      <c r="G1" s="2"/>
      <c r="H1" s="2"/>
      <c r="I1" s="2"/>
      <c r="J1" s="2"/>
      <c r="K1" s="2"/>
      <c r="L1" s="2"/>
      <c r="M1" s="2"/>
      <c r="N1" s="2"/>
    </row>
    <row r="2" ht="21" customHeight="1" spans="1:14">
      <c r="A2" s="3" t="s">
        <v>1</v>
      </c>
      <c r="B2" s="3"/>
      <c r="C2" s="3" t="s">
        <v>2</v>
      </c>
      <c r="D2" s="3"/>
      <c r="E2" s="3"/>
      <c r="F2" s="3"/>
      <c r="G2" s="3"/>
      <c r="H2" s="3"/>
      <c r="I2" s="3"/>
      <c r="J2" s="3"/>
      <c r="K2" s="3"/>
      <c r="L2" s="3"/>
      <c r="M2" s="3"/>
      <c r="N2" s="3"/>
    </row>
    <row r="3" ht="21" customHeight="1" spans="1:14">
      <c r="A3" s="3" t="s">
        <v>3</v>
      </c>
      <c r="B3" s="3"/>
      <c r="C3" s="3" t="s">
        <v>4</v>
      </c>
      <c r="D3" s="3"/>
      <c r="E3" s="3"/>
      <c r="F3" s="3"/>
      <c r="G3" s="3"/>
      <c r="H3" s="3" t="s">
        <v>5</v>
      </c>
      <c r="I3" s="3"/>
      <c r="J3" s="3" t="s">
        <v>6</v>
      </c>
      <c r="K3" s="3"/>
      <c r="L3" s="3"/>
      <c r="M3" s="3"/>
      <c r="N3" s="3"/>
    </row>
    <row r="4" ht="21" customHeight="1" spans="1:14">
      <c r="A4" s="3" t="s">
        <v>7</v>
      </c>
      <c r="B4" s="3"/>
      <c r="C4" s="3"/>
      <c r="D4" s="3"/>
      <c r="E4" s="3" t="s">
        <v>8</v>
      </c>
      <c r="F4" s="3" t="s">
        <v>9</v>
      </c>
      <c r="G4" s="3"/>
      <c r="H4" s="3" t="s">
        <v>10</v>
      </c>
      <c r="I4" s="3"/>
      <c r="J4" s="3" t="s">
        <v>11</v>
      </c>
      <c r="K4" s="3"/>
      <c r="L4" s="3" t="s">
        <v>12</v>
      </c>
      <c r="M4" s="3"/>
      <c r="N4" s="3" t="s">
        <v>13</v>
      </c>
    </row>
    <row r="5" ht="21" customHeight="1" spans="1:14">
      <c r="A5" s="3"/>
      <c r="B5" s="3"/>
      <c r="C5" s="3"/>
      <c r="D5" s="3"/>
      <c r="E5" s="3"/>
      <c r="F5" s="3"/>
      <c r="G5" s="3"/>
      <c r="H5" s="3"/>
      <c r="I5" s="3"/>
      <c r="J5" s="3"/>
      <c r="K5" s="3"/>
      <c r="L5" s="3"/>
      <c r="M5" s="3"/>
      <c r="N5" s="3"/>
    </row>
    <row r="6" ht="21" customHeight="1" spans="1:14">
      <c r="A6" s="3"/>
      <c r="B6" s="3"/>
      <c r="C6" s="4" t="s">
        <v>14</v>
      </c>
      <c r="D6" s="4"/>
      <c r="E6" s="3">
        <f t="shared" ref="E6:H6" si="0">E7+E8</f>
        <v>483.85</v>
      </c>
      <c r="F6" s="3">
        <f t="shared" si="0"/>
        <v>483.85</v>
      </c>
      <c r="G6" s="3"/>
      <c r="H6" s="3">
        <f t="shared" si="0"/>
        <v>352.22</v>
      </c>
      <c r="I6" s="3"/>
      <c r="J6" s="3">
        <v>10</v>
      </c>
      <c r="K6" s="3"/>
      <c r="L6" s="21">
        <f>H6/F6</f>
        <v>0.727952877958045</v>
      </c>
      <c r="M6" s="21"/>
      <c r="N6" s="3">
        <v>7.28</v>
      </c>
    </row>
    <row r="7" ht="21" customHeight="1" spans="1:14">
      <c r="A7" s="3"/>
      <c r="B7" s="3"/>
      <c r="C7" s="3" t="s">
        <v>15</v>
      </c>
      <c r="D7" s="3"/>
      <c r="E7" s="3">
        <v>400</v>
      </c>
      <c r="F7" s="3">
        <v>400</v>
      </c>
      <c r="G7" s="3"/>
      <c r="H7" s="3">
        <v>268.37</v>
      </c>
      <c r="I7" s="3"/>
      <c r="J7" s="3" t="s">
        <v>16</v>
      </c>
      <c r="K7" s="3"/>
      <c r="L7" s="21">
        <f>H7/E7</f>
        <v>0.670925</v>
      </c>
      <c r="M7" s="21"/>
      <c r="N7" s="3" t="s">
        <v>16</v>
      </c>
    </row>
    <row r="8" ht="21" customHeight="1" spans="1:14">
      <c r="A8" s="3"/>
      <c r="B8" s="3"/>
      <c r="C8" s="3" t="s">
        <v>17</v>
      </c>
      <c r="D8" s="3"/>
      <c r="E8" s="3">
        <v>83.85</v>
      </c>
      <c r="F8" s="3">
        <v>83.85</v>
      </c>
      <c r="G8" s="3"/>
      <c r="H8" s="3">
        <v>83.85</v>
      </c>
      <c r="I8" s="3"/>
      <c r="J8" s="3" t="s">
        <v>16</v>
      </c>
      <c r="K8" s="3"/>
      <c r="L8" s="21">
        <f>H8/E8</f>
        <v>1</v>
      </c>
      <c r="M8" s="21"/>
      <c r="N8" s="3" t="s">
        <v>16</v>
      </c>
    </row>
    <row r="9" ht="21" customHeight="1" spans="1:14">
      <c r="A9" s="3"/>
      <c r="B9" s="3"/>
      <c r="C9" s="3" t="s">
        <v>18</v>
      </c>
      <c r="D9" s="3"/>
      <c r="E9" s="3"/>
      <c r="F9" s="3"/>
      <c r="G9" s="3"/>
      <c r="H9" s="3"/>
      <c r="I9" s="3"/>
      <c r="J9" s="3" t="s">
        <v>16</v>
      </c>
      <c r="K9" s="3"/>
      <c r="L9" s="3"/>
      <c r="M9" s="3"/>
      <c r="N9" s="3" t="s">
        <v>16</v>
      </c>
    </row>
    <row r="10" ht="21" customHeight="1" spans="1:14">
      <c r="A10" s="3" t="s">
        <v>19</v>
      </c>
      <c r="B10" s="3" t="s">
        <v>20</v>
      </c>
      <c r="C10" s="3"/>
      <c r="D10" s="3"/>
      <c r="E10" s="3"/>
      <c r="F10" s="3"/>
      <c r="G10" s="3"/>
      <c r="H10" s="3" t="s">
        <v>21</v>
      </c>
      <c r="I10" s="3"/>
      <c r="J10" s="3"/>
      <c r="K10" s="3"/>
      <c r="L10" s="3"/>
      <c r="M10" s="3"/>
      <c r="N10" s="3"/>
    </row>
    <row r="11" ht="81" customHeight="1" spans="1:14">
      <c r="A11" s="3"/>
      <c r="B11" s="5" t="s">
        <v>22</v>
      </c>
      <c r="C11" s="5"/>
      <c r="D11" s="5"/>
      <c r="E11" s="5"/>
      <c r="F11" s="5"/>
      <c r="G11" s="5"/>
      <c r="H11" s="5" t="s">
        <v>23</v>
      </c>
      <c r="I11" s="5"/>
      <c r="J11" s="5"/>
      <c r="K11" s="5"/>
      <c r="L11" s="5"/>
      <c r="M11" s="5"/>
      <c r="N11" s="5"/>
    </row>
    <row r="12" ht="21" customHeight="1" spans="1:14">
      <c r="A12" s="6" t="s">
        <v>24</v>
      </c>
      <c r="B12" s="3" t="s">
        <v>25</v>
      </c>
      <c r="C12" s="3" t="s">
        <v>26</v>
      </c>
      <c r="D12" s="3" t="s">
        <v>27</v>
      </c>
      <c r="E12" s="3"/>
      <c r="F12" s="3"/>
      <c r="G12" s="3" t="s">
        <v>28</v>
      </c>
      <c r="H12" s="3" t="s">
        <v>29</v>
      </c>
      <c r="I12" s="3" t="s">
        <v>11</v>
      </c>
      <c r="J12" s="3"/>
      <c r="K12" s="3" t="s">
        <v>13</v>
      </c>
      <c r="L12" s="3"/>
      <c r="M12" s="3" t="s">
        <v>30</v>
      </c>
      <c r="N12" s="3"/>
    </row>
    <row r="13" ht="44" customHeight="1" spans="1:14">
      <c r="A13" s="6"/>
      <c r="B13" s="7" t="s">
        <v>31</v>
      </c>
      <c r="C13" s="3" t="s">
        <v>31</v>
      </c>
      <c r="D13" s="8" t="s">
        <v>32</v>
      </c>
      <c r="E13" s="9"/>
      <c r="F13" s="10"/>
      <c r="G13" s="11">
        <v>1</v>
      </c>
      <c r="H13" s="12">
        <v>0.728</v>
      </c>
      <c r="I13" s="3">
        <v>10</v>
      </c>
      <c r="J13" s="3"/>
      <c r="K13" s="3">
        <v>7.28</v>
      </c>
      <c r="L13" s="3"/>
      <c r="M13" s="5" t="s">
        <v>33</v>
      </c>
      <c r="N13" s="5"/>
    </row>
    <row r="14" ht="21" customHeight="1" spans="1:16">
      <c r="A14" s="6"/>
      <c r="B14" s="7" t="s">
        <v>34</v>
      </c>
      <c r="C14" s="3" t="s">
        <v>35</v>
      </c>
      <c r="D14" s="5" t="s">
        <v>36</v>
      </c>
      <c r="E14" s="5"/>
      <c r="F14" s="5"/>
      <c r="G14" s="3">
        <v>80</v>
      </c>
      <c r="H14" s="3" t="s">
        <v>37</v>
      </c>
      <c r="I14" s="3">
        <v>5</v>
      </c>
      <c r="J14" s="3"/>
      <c r="K14" s="3">
        <v>5</v>
      </c>
      <c r="L14" s="3"/>
      <c r="M14" s="3"/>
      <c r="N14" s="3"/>
      <c r="P14" s="22"/>
    </row>
    <row r="15" ht="21" customHeight="1" spans="1:14">
      <c r="A15" s="6"/>
      <c r="B15" s="13"/>
      <c r="C15" s="3"/>
      <c r="D15" s="5" t="s">
        <v>38</v>
      </c>
      <c r="E15" s="5"/>
      <c r="F15" s="5"/>
      <c r="G15" s="3">
        <v>1000</v>
      </c>
      <c r="H15" s="3" t="s">
        <v>39</v>
      </c>
      <c r="I15" s="3">
        <v>5</v>
      </c>
      <c r="J15" s="3"/>
      <c r="K15" s="3">
        <v>5</v>
      </c>
      <c r="L15" s="3"/>
      <c r="M15" s="23"/>
      <c r="N15" s="24"/>
    </row>
    <row r="16" ht="21" customHeight="1" spans="1:14">
      <c r="A16" s="6"/>
      <c r="B16" s="13"/>
      <c r="C16" s="3"/>
      <c r="D16" s="5" t="s">
        <v>40</v>
      </c>
      <c r="E16" s="5"/>
      <c r="F16" s="5"/>
      <c r="G16" s="3">
        <v>100</v>
      </c>
      <c r="H16" s="3" t="s">
        <v>41</v>
      </c>
      <c r="I16" s="3">
        <v>5</v>
      </c>
      <c r="J16" s="3"/>
      <c r="K16" s="3">
        <v>5</v>
      </c>
      <c r="L16" s="3"/>
      <c r="M16" s="3"/>
      <c r="N16" s="3"/>
    </row>
    <row r="17" ht="21" customHeight="1" spans="1:14">
      <c r="A17" s="6"/>
      <c r="B17" s="13"/>
      <c r="C17" s="3"/>
      <c r="D17" s="5" t="s">
        <v>42</v>
      </c>
      <c r="E17" s="5"/>
      <c r="F17" s="5"/>
      <c r="G17" s="3">
        <v>3500</v>
      </c>
      <c r="H17" s="3" t="s">
        <v>43</v>
      </c>
      <c r="I17" s="3">
        <v>5</v>
      </c>
      <c r="J17" s="3"/>
      <c r="K17" s="3">
        <v>5</v>
      </c>
      <c r="L17" s="3"/>
      <c r="M17" s="3"/>
      <c r="N17" s="3"/>
    </row>
    <row r="18" ht="21" customHeight="1" spans="1:14">
      <c r="A18" s="6"/>
      <c r="B18" s="13"/>
      <c r="C18" s="3" t="s">
        <v>44</v>
      </c>
      <c r="D18" s="5" t="s">
        <v>45</v>
      </c>
      <c r="E18" s="5"/>
      <c r="F18" s="5"/>
      <c r="G18" s="11">
        <v>1</v>
      </c>
      <c r="H18" s="11">
        <v>1</v>
      </c>
      <c r="I18" s="3">
        <v>5</v>
      </c>
      <c r="J18" s="3"/>
      <c r="K18" s="3">
        <v>5</v>
      </c>
      <c r="L18" s="3"/>
      <c r="M18" s="3"/>
      <c r="N18" s="3"/>
    </row>
    <row r="19" ht="21" customHeight="1" spans="1:14">
      <c r="A19" s="6"/>
      <c r="B19" s="13"/>
      <c r="C19" s="3"/>
      <c r="D19" s="5" t="s">
        <v>46</v>
      </c>
      <c r="E19" s="5"/>
      <c r="F19" s="5"/>
      <c r="G19" s="11">
        <v>0.9</v>
      </c>
      <c r="H19" s="11">
        <v>1</v>
      </c>
      <c r="I19" s="3">
        <v>5</v>
      </c>
      <c r="J19" s="3"/>
      <c r="K19" s="3">
        <v>5</v>
      </c>
      <c r="L19" s="3"/>
      <c r="M19" s="3"/>
      <c r="N19" s="3"/>
    </row>
    <row r="20" ht="21" customHeight="1" spans="1:14">
      <c r="A20" s="6"/>
      <c r="B20" s="13"/>
      <c r="C20" s="3" t="s">
        <v>47</v>
      </c>
      <c r="D20" s="5" t="s">
        <v>48</v>
      </c>
      <c r="E20" s="5"/>
      <c r="F20" s="5"/>
      <c r="G20" s="3" t="s">
        <v>49</v>
      </c>
      <c r="H20" s="3" t="s">
        <v>50</v>
      </c>
      <c r="I20" s="3">
        <v>5</v>
      </c>
      <c r="J20" s="3"/>
      <c r="K20" s="3">
        <v>5</v>
      </c>
      <c r="L20" s="3"/>
      <c r="M20" s="3"/>
      <c r="N20" s="3"/>
    </row>
    <row r="21" ht="21" customHeight="1" spans="1:14">
      <c r="A21" s="6"/>
      <c r="B21" s="13"/>
      <c r="C21" s="3"/>
      <c r="D21" s="5" t="s">
        <v>51</v>
      </c>
      <c r="E21" s="5"/>
      <c r="F21" s="5"/>
      <c r="G21" s="3" t="s">
        <v>49</v>
      </c>
      <c r="H21" s="3" t="s">
        <v>49</v>
      </c>
      <c r="I21" s="3">
        <v>5</v>
      </c>
      <c r="J21" s="3"/>
      <c r="K21" s="3">
        <v>5</v>
      </c>
      <c r="L21" s="3"/>
      <c r="M21" s="3"/>
      <c r="N21" s="3"/>
    </row>
    <row r="22" ht="28" customHeight="1" spans="1:14">
      <c r="A22" s="6"/>
      <c r="B22" s="14"/>
      <c r="C22" s="3" t="s">
        <v>52</v>
      </c>
      <c r="D22" s="8" t="s">
        <v>53</v>
      </c>
      <c r="E22" s="9"/>
      <c r="F22" s="10"/>
      <c r="G22" s="3" t="s">
        <v>54</v>
      </c>
      <c r="H22" s="3" t="s">
        <v>55</v>
      </c>
      <c r="I22" s="3">
        <v>10</v>
      </c>
      <c r="J22" s="3"/>
      <c r="K22" s="3">
        <v>6.71</v>
      </c>
      <c r="L22" s="3"/>
      <c r="M22" s="5" t="s">
        <v>33</v>
      </c>
      <c r="N22" s="5"/>
    </row>
    <row r="23" ht="21" customHeight="1" spans="1:14">
      <c r="A23" s="6"/>
      <c r="B23" s="3" t="s">
        <v>56</v>
      </c>
      <c r="C23" s="3" t="s">
        <v>57</v>
      </c>
      <c r="D23" s="5" t="s">
        <v>58</v>
      </c>
      <c r="E23" s="5"/>
      <c r="F23" s="5"/>
      <c r="G23" s="11">
        <v>0.2</v>
      </c>
      <c r="H23" s="3" t="s">
        <v>59</v>
      </c>
      <c r="I23" s="3">
        <v>5</v>
      </c>
      <c r="J23" s="3"/>
      <c r="K23" s="3">
        <v>5</v>
      </c>
      <c r="L23" s="3"/>
      <c r="M23" s="3"/>
      <c r="N23" s="3"/>
    </row>
    <row r="24" ht="21" customHeight="1" spans="1:14">
      <c r="A24" s="6"/>
      <c r="B24" s="3"/>
      <c r="C24" s="3"/>
      <c r="D24" s="5" t="s">
        <v>60</v>
      </c>
      <c r="E24" s="5"/>
      <c r="F24" s="5"/>
      <c r="G24" s="11">
        <v>0.5</v>
      </c>
      <c r="H24" s="3" t="s">
        <v>61</v>
      </c>
      <c r="I24" s="3">
        <v>5</v>
      </c>
      <c r="J24" s="3"/>
      <c r="K24" s="3">
        <v>5</v>
      </c>
      <c r="L24" s="3"/>
      <c r="M24" s="3"/>
      <c r="N24" s="3"/>
    </row>
    <row r="25" ht="21" customHeight="1" spans="1:14">
      <c r="A25" s="6"/>
      <c r="B25" s="3"/>
      <c r="C25" s="3"/>
      <c r="D25" s="8" t="s">
        <v>62</v>
      </c>
      <c r="E25" s="9"/>
      <c r="F25" s="10"/>
      <c r="G25" s="11">
        <v>0.9</v>
      </c>
      <c r="H25" s="3" t="s">
        <v>63</v>
      </c>
      <c r="I25" s="23">
        <v>5</v>
      </c>
      <c r="J25" s="24"/>
      <c r="K25" s="23">
        <v>5</v>
      </c>
      <c r="L25" s="24"/>
      <c r="M25" s="23"/>
      <c r="N25" s="24"/>
    </row>
    <row r="26" ht="21" customHeight="1" spans="1:14">
      <c r="A26" s="6"/>
      <c r="B26" s="3"/>
      <c r="C26" s="3"/>
      <c r="D26" s="5" t="s">
        <v>64</v>
      </c>
      <c r="E26" s="5"/>
      <c r="F26" s="5"/>
      <c r="G26" s="11">
        <v>0.3</v>
      </c>
      <c r="H26" s="3" t="s">
        <v>65</v>
      </c>
      <c r="I26" s="3">
        <v>5</v>
      </c>
      <c r="J26" s="3"/>
      <c r="K26" s="3">
        <v>5</v>
      </c>
      <c r="L26" s="3"/>
      <c r="M26" s="3"/>
      <c r="N26" s="3"/>
    </row>
    <row r="27" ht="21" customHeight="1" spans="1:14">
      <c r="A27" s="6"/>
      <c r="B27" s="3"/>
      <c r="C27" s="3" t="s">
        <v>66</v>
      </c>
      <c r="D27" s="5" t="s">
        <v>67</v>
      </c>
      <c r="E27" s="5"/>
      <c r="F27" s="5"/>
      <c r="G27" s="11" t="s">
        <v>68</v>
      </c>
      <c r="H27" s="11" t="s">
        <v>68</v>
      </c>
      <c r="I27" s="3">
        <v>3</v>
      </c>
      <c r="J27" s="3"/>
      <c r="K27" s="3">
        <v>3</v>
      </c>
      <c r="L27" s="3"/>
      <c r="M27" s="3"/>
      <c r="N27" s="3"/>
    </row>
    <row r="28" ht="21" customHeight="1" spans="1:14">
      <c r="A28" s="6"/>
      <c r="B28" s="3"/>
      <c r="C28" s="3" t="s">
        <v>69</v>
      </c>
      <c r="D28" s="5" t="s">
        <v>70</v>
      </c>
      <c r="E28" s="5"/>
      <c r="F28" s="5"/>
      <c r="G28" s="11" t="s">
        <v>71</v>
      </c>
      <c r="H28" s="11" t="s">
        <v>71</v>
      </c>
      <c r="I28" s="3">
        <v>2</v>
      </c>
      <c r="J28" s="3"/>
      <c r="K28" s="3">
        <v>2</v>
      </c>
      <c r="L28" s="3"/>
      <c r="M28" s="3"/>
      <c r="N28" s="3"/>
    </row>
    <row r="29" ht="21" customHeight="1" spans="1:14">
      <c r="A29" s="6"/>
      <c r="B29" s="3"/>
      <c r="C29" s="7" t="s">
        <v>72</v>
      </c>
      <c r="D29" s="8" t="s">
        <v>73</v>
      </c>
      <c r="E29" s="15"/>
      <c r="F29" s="16"/>
      <c r="G29" s="11" t="s">
        <v>74</v>
      </c>
      <c r="H29" s="11" t="s">
        <v>75</v>
      </c>
      <c r="I29" s="3">
        <v>1</v>
      </c>
      <c r="J29" s="3"/>
      <c r="K29" s="3">
        <v>1</v>
      </c>
      <c r="L29" s="3"/>
      <c r="M29" s="3"/>
      <c r="N29" s="3"/>
    </row>
    <row r="30" ht="21" customHeight="1" spans="1:14">
      <c r="A30" s="6"/>
      <c r="B30" s="3"/>
      <c r="C30" s="13"/>
      <c r="D30" s="8" t="s">
        <v>76</v>
      </c>
      <c r="E30" s="15"/>
      <c r="F30" s="16"/>
      <c r="G30" s="11" t="s">
        <v>77</v>
      </c>
      <c r="H30" s="11" t="s">
        <v>78</v>
      </c>
      <c r="I30" s="3">
        <v>1</v>
      </c>
      <c r="J30" s="3"/>
      <c r="K30" s="3">
        <v>1</v>
      </c>
      <c r="L30" s="3"/>
      <c r="M30" s="3"/>
      <c r="N30" s="3"/>
    </row>
    <row r="31" ht="21" customHeight="1" spans="1:14">
      <c r="A31" s="6"/>
      <c r="B31" s="3"/>
      <c r="C31" s="13"/>
      <c r="D31" s="8" t="s">
        <v>79</v>
      </c>
      <c r="E31" s="15" t="s">
        <v>79</v>
      </c>
      <c r="F31" s="16" t="s">
        <v>79</v>
      </c>
      <c r="G31" s="11" t="s">
        <v>80</v>
      </c>
      <c r="H31" s="11">
        <v>1</v>
      </c>
      <c r="I31" s="3">
        <v>1</v>
      </c>
      <c r="J31" s="3"/>
      <c r="K31" s="3">
        <v>1</v>
      </c>
      <c r="L31" s="3"/>
      <c r="M31" s="3"/>
      <c r="N31" s="3"/>
    </row>
    <row r="32" ht="21" customHeight="1" spans="1:14">
      <c r="A32" s="6"/>
      <c r="B32" s="3"/>
      <c r="C32" s="13"/>
      <c r="D32" s="8" t="s">
        <v>81</v>
      </c>
      <c r="E32" s="15"/>
      <c r="F32" s="16"/>
      <c r="G32" s="11" t="s">
        <v>82</v>
      </c>
      <c r="H32" s="11">
        <v>1</v>
      </c>
      <c r="I32" s="3">
        <v>1</v>
      </c>
      <c r="J32" s="3"/>
      <c r="K32" s="3">
        <v>1</v>
      </c>
      <c r="L32" s="3"/>
      <c r="M32" s="3"/>
      <c r="N32" s="3"/>
    </row>
    <row r="33" ht="21" customHeight="1" spans="1:14">
      <c r="A33" s="6"/>
      <c r="B33" s="3"/>
      <c r="C33" s="14"/>
      <c r="D33" s="8" t="s">
        <v>83</v>
      </c>
      <c r="E33" s="15"/>
      <c r="F33" s="16"/>
      <c r="G33" s="3" t="s">
        <v>84</v>
      </c>
      <c r="H33" s="3" t="s">
        <v>85</v>
      </c>
      <c r="I33" s="3">
        <v>1</v>
      </c>
      <c r="J33" s="3"/>
      <c r="K33" s="3">
        <v>1</v>
      </c>
      <c r="L33" s="3"/>
      <c r="M33" s="3"/>
      <c r="N33" s="3"/>
    </row>
    <row r="34" ht="21" customHeight="1" spans="1:14">
      <c r="A34" s="6"/>
      <c r="B34" s="3" t="s">
        <v>86</v>
      </c>
      <c r="C34" s="3" t="s">
        <v>87</v>
      </c>
      <c r="D34" s="5" t="s">
        <v>88</v>
      </c>
      <c r="E34" s="5"/>
      <c r="F34" s="5"/>
      <c r="G34" s="3" t="s">
        <v>89</v>
      </c>
      <c r="H34" s="3" t="s">
        <v>89</v>
      </c>
      <c r="I34" s="3">
        <v>10</v>
      </c>
      <c r="J34" s="3"/>
      <c r="K34" s="3">
        <v>10</v>
      </c>
      <c r="L34" s="3"/>
      <c r="M34" s="3"/>
      <c r="N34" s="3"/>
    </row>
    <row r="35" ht="21" customHeight="1" spans="1:14">
      <c r="A35" s="3" t="s">
        <v>90</v>
      </c>
      <c r="B35" s="3"/>
      <c r="C35" s="3"/>
      <c r="D35" s="3"/>
      <c r="E35" s="3"/>
      <c r="F35" s="3"/>
      <c r="G35" s="3"/>
      <c r="H35" s="3"/>
      <c r="I35" s="3">
        <f>SUM(I13:I34)</f>
        <v>100</v>
      </c>
      <c r="J35" s="3"/>
      <c r="K35" s="3">
        <f>SUM(K13:L34)</f>
        <v>93.99</v>
      </c>
      <c r="L35" s="3"/>
      <c r="M35" s="25"/>
      <c r="N35" s="25"/>
    </row>
    <row r="36" ht="21" customHeight="1" spans="1:14">
      <c r="A36" s="17" t="s">
        <v>91</v>
      </c>
      <c r="B36" s="18" t="s">
        <v>92</v>
      </c>
      <c r="C36" s="19"/>
      <c r="D36" s="19"/>
      <c r="E36" s="19"/>
      <c r="F36" s="19"/>
      <c r="G36" s="19"/>
      <c r="H36" s="19"/>
      <c r="I36" s="19"/>
      <c r="J36" s="19"/>
      <c r="K36" s="19"/>
      <c r="L36" s="19"/>
      <c r="M36" s="19"/>
      <c r="N36" s="26"/>
    </row>
    <row r="37" hidden="1" spans="1:14">
      <c r="A37" s="20" t="s">
        <v>93</v>
      </c>
      <c r="B37" s="20"/>
      <c r="C37" s="20"/>
      <c r="D37" s="20"/>
      <c r="E37" s="20"/>
      <c r="F37" s="20"/>
      <c r="G37" s="20"/>
      <c r="H37" s="20"/>
      <c r="I37" s="20"/>
      <c r="J37" s="20"/>
      <c r="K37" s="20"/>
      <c r="L37" s="20"/>
      <c r="M37" s="20"/>
      <c r="N37" s="20"/>
    </row>
    <row r="38" ht="51.95" hidden="1" customHeight="1" spans="1:14">
      <c r="A38" s="20" t="s">
        <v>94</v>
      </c>
      <c r="B38" s="20"/>
      <c r="C38" s="20"/>
      <c r="D38" s="20"/>
      <c r="E38" s="20"/>
      <c r="F38" s="20"/>
      <c r="G38" s="20"/>
      <c r="H38" s="20"/>
      <c r="I38" s="20"/>
      <c r="J38" s="20"/>
      <c r="K38" s="20"/>
      <c r="L38" s="20"/>
      <c r="M38" s="20"/>
      <c r="N38" s="20"/>
    </row>
    <row r="39" ht="41.1" hidden="1" customHeight="1" spans="1:14">
      <c r="A39" s="20" t="s">
        <v>95</v>
      </c>
      <c r="B39" s="20"/>
      <c r="C39" s="20"/>
      <c r="D39" s="20"/>
      <c r="E39" s="20"/>
      <c r="F39" s="20"/>
      <c r="G39" s="20"/>
      <c r="H39" s="20"/>
      <c r="I39" s="20"/>
      <c r="J39" s="20"/>
      <c r="K39" s="20"/>
      <c r="L39" s="20"/>
      <c r="M39" s="20"/>
      <c r="N39" s="20"/>
    </row>
    <row r="40" ht="15.95" customHeight="1"/>
  </sheetData>
  <mergeCells count="148">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D26:F26"/>
    <mergeCell ref="I26:J26"/>
    <mergeCell ref="K26:L26"/>
    <mergeCell ref="M26:N26"/>
    <mergeCell ref="D27:F27"/>
    <mergeCell ref="I27:J27"/>
    <mergeCell ref="K27:L27"/>
    <mergeCell ref="M27:N27"/>
    <mergeCell ref="D28:F28"/>
    <mergeCell ref="I28:J28"/>
    <mergeCell ref="K28:L28"/>
    <mergeCell ref="M28:N28"/>
    <mergeCell ref="D29:F29"/>
    <mergeCell ref="I29:J29"/>
    <mergeCell ref="K29:L29"/>
    <mergeCell ref="M29:N29"/>
    <mergeCell ref="D30:F30"/>
    <mergeCell ref="I30:J30"/>
    <mergeCell ref="K30:L30"/>
    <mergeCell ref="M30:N30"/>
    <mergeCell ref="D31:F31"/>
    <mergeCell ref="I31:J31"/>
    <mergeCell ref="K31:L31"/>
    <mergeCell ref="M31:N31"/>
    <mergeCell ref="D32:F32"/>
    <mergeCell ref="I32:J32"/>
    <mergeCell ref="K32:L32"/>
    <mergeCell ref="M32:N32"/>
    <mergeCell ref="D33:F33"/>
    <mergeCell ref="I33:J33"/>
    <mergeCell ref="K33:L33"/>
    <mergeCell ref="M33:N33"/>
    <mergeCell ref="D34:F34"/>
    <mergeCell ref="I34:J34"/>
    <mergeCell ref="K34:L34"/>
    <mergeCell ref="M34:N34"/>
    <mergeCell ref="A35:H35"/>
    <mergeCell ref="I35:J35"/>
    <mergeCell ref="K35:L35"/>
    <mergeCell ref="M35:N35"/>
    <mergeCell ref="B36:N36"/>
    <mergeCell ref="A37:N37"/>
    <mergeCell ref="A38:N38"/>
    <mergeCell ref="A39:N39"/>
    <mergeCell ref="A10:A11"/>
    <mergeCell ref="A12:A34"/>
    <mergeCell ref="B14:B22"/>
    <mergeCell ref="B23:B33"/>
    <mergeCell ref="C14:C17"/>
    <mergeCell ref="C18:C19"/>
    <mergeCell ref="C20:C21"/>
    <mergeCell ref="C23:C26"/>
    <mergeCell ref="C29:C33"/>
    <mergeCell ref="E4:E5"/>
    <mergeCell ref="N4:N5"/>
    <mergeCell ref="A4:B9"/>
    <mergeCell ref="C4:D5"/>
    <mergeCell ref="F4:G5"/>
    <mergeCell ref="H4:I5"/>
    <mergeCell ref="J4:K5"/>
    <mergeCell ref="L4:M5"/>
  </mergeCells>
  <pageMargins left="0.550694444444444" right="0.314583333333333" top="1.29861111111111" bottom="0.393055555555556" header="0.511805555555556" footer="0.5"/>
  <pageSetup paperSize="9" scale="73"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省级部门预算项目支出绩效评价表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山中人</cp:lastModifiedBy>
  <dcterms:created xsi:type="dcterms:W3CDTF">2021-02-24T09:06:00Z</dcterms:created>
  <dcterms:modified xsi:type="dcterms:W3CDTF">2021-08-18T02:11:09Z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2052-11.8.2.8506</vt:lpwstr>
  </property>
</Properties>
</file>