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embeddings/oleObject1.bin" ContentType="application/vnd.openxmlformats-officedocument.oleObject"/>
  <Override PartName="/docProps/app.xml" ContentType="application/vnd.openxmlformats-officedocument.extended-properties+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13575" yWindow="135" windowWidth="15255" windowHeight="11640"/>
  </bookViews>
  <sheets>
    <sheet name="详单" sheetId="1" r:id="rId1"/>
  </sheets>
  <definedNames>
    <definedName name="_xlnm._FilterDatabase" localSheetId="0" hidden="1">详单!$A$3:$L$3</definedName>
  </definedNames>
  <calcPr calcId="124519"/>
</workbook>
</file>

<file path=xl/calcChain.xml><?xml version="1.0" encoding="utf-8"?>
<calcChain xmlns="http://schemas.openxmlformats.org/spreadsheetml/2006/main">
  <c r="H519" i="1"/>
  <c r="H518"/>
  <c r="H517"/>
  <c r="H516"/>
  <c r="H515"/>
  <c r="H514"/>
  <c r="H513"/>
  <c r="H512"/>
  <c r="H511"/>
  <c r="H510"/>
  <c r="H509"/>
  <c r="H508"/>
  <c r="H507"/>
  <c r="H506"/>
  <c r="H505"/>
  <c r="H504"/>
  <c r="H503"/>
  <c r="H502"/>
  <c r="H501"/>
  <c r="H500"/>
  <c r="H499"/>
  <c r="H498"/>
  <c r="H497"/>
  <c r="H496"/>
  <c r="H495"/>
  <c r="H494"/>
  <c r="H493"/>
  <c r="H492"/>
  <c r="H491"/>
  <c r="H490"/>
  <c r="H489"/>
  <c r="H488"/>
  <c r="H487"/>
  <c r="H486"/>
  <c r="H485"/>
  <c r="H484"/>
  <c r="H483"/>
  <c r="H482"/>
  <c r="H481"/>
  <c r="H480"/>
  <c r="H479"/>
  <c r="H478"/>
  <c r="H477"/>
  <c r="H476"/>
  <c r="H475"/>
  <c r="H474"/>
  <c r="H473"/>
  <c r="H472"/>
  <c r="H471"/>
  <c r="H470"/>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6"/>
  <c r="H315"/>
  <c r="H314"/>
  <c r="H313"/>
  <c r="H312"/>
  <c r="H311"/>
  <c r="H310"/>
  <c r="H309"/>
  <c r="H306"/>
  <c r="H305"/>
  <c r="H304"/>
  <c r="H303"/>
  <c r="H302"/>
  <c r="H301"/>
  <c r="H300"/>
  <c r="H299"/>
  <c r="H298"/>
  <c r="H297"/>
  <c r="H296"/>
  <c r="H295"/>
  <c r="H294"/>
  <c r="H293"/>
  <c r="H290"/>
  <c r="H289"/>
  <c r="H288"/>
  <c r="H287"/>
  <c r="H286"/>
  <c r="H285"/>
  <c r="H284"/>
  <c r="H283"/>
  <c r="H282"/>
  <c r="H281"/>
  <c r="H280"/>
  <c r="H279"/>
  <c r="H276"/>
  <c r="H275"/>
  <c r="H274"/>
  <c r="H273"/>
  <c r="H272"/>
  <c r="H271"/>
  <c r="H270"/>
  <c r="H269"/>
  <c r="H268"/>
  <c r="H267"/>
  <c r="H266"/>
  <c r="H265"/>
  <c r="H264"/>
  <c r="H263"/>
  <c r="H262"/>
  <c r="H261"/>
  <c r="H260"/>
  <c r="H259"/>
  <c r="H258"/>
  <c r="H257"/>
  <c r="H256"/>
  <c r="H255"/>
  <c r="H254"/>
  <c r="H253"/>
  <c r="H252"/>
  <c r="H251"/>
  <c r="H250"/>
  <c r="H249"/>
  <c r="H248"/>
  <c r="H247"/>
  <c r="H246"/>
  <c r="H245"/>
  <c r="H243"/>
  <c r="H242"/>
  <c r="H241"/>
  <c r="H240"/>
  <c r="H239"/>
  <c r="H238"/>
  <c r="H237"/>
  <c r="H236"/>
  <c r="H235"/>
  <c r="H234"/>
  <c r="H233"/>
  <c r="H232"/>
  <c r="H231"/>
  <c r="H229"/>
  <c r="H228"/>
  <c r="H227"/>
  <c r="H226"/>
  <c r="H225"/>
  <c r="H224"/>
  <c r="H222"/>
  <c r="H221"/>
  <c r="H220"/>
  <c r="H219"/>
  <c r="H218"/>
  <c r="H217"/>
  <c r="H216"/>
  <c r="H215"/>
  <c r="H213"/>
  <c r="H212"/>
  <c r="H211"/>
  <c r="H210"/>
  <c r="H209"/>
  <c r="H208"/>
  <c r="H207"/>
  <c r="H206"/>
  <c r="H205"/>
  <c r="H204"/>
  <c r="H203"/>
  <c r="H202"/>
  <c r="H201"/>
  <c r="H199"/>
  <c r="H198"/>
  <c r="H197"/>
  <c r="H196"/>
  <c r="H195"/>
  <c r="H194"/>
  <c r="H193"/>
  <c r="H191"/>
  <c r="H190"/>
  <c r="H189"/>
  <c r="H188"/>
  <c r="H187"/>
  <c r="H186"/>
  <c r="H185"/>
  <c r="H184"/>
  <c r="H183"/>
  <c r="H182"/>
  <c r="H181"/>
  <c r="H180"/>
  <c r="H178"/>
  <c r="H177"/>
  <c r="H176"/>
  <c r="H175"/>
  <c r="H174"/>
  <c r="H173"/>
  <c r="H172"/>
  <c r="H171"/>
  <c r="H170"/>
  <c r="H169"/>
  <c r="H168"/>
  <c r="H167"/>
  <c r="H166"/>
  <c r="H165"/>
  <c r="H164"/>
  <c r="H163"/>
  <c r="H161"/>
  <c r="H160"/>
  <c r="H159"/>
  <c r="H158"/>
  <c r="H156"/>
  <c r="H155"/>
  <c r="H154"/>
  <c r="H153"/>
  <c r="H152"/>
  <c r="H151"/>
  <c r="H150"/>
  <c r="H149"/>
  <c r="H148"/>
  <c r="H147"/>
  <c r="H146"/>
  <c r="H145"/>
  <c r="H144"/>
  <c r="H143"/>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2"/>
  <c r="H101"/>
  <c r="H100"/>
  <c r="H99"/>
  <c r="H98"/>
  <c r="H97"/>
  <c r="H96"/>
  <c r="H95"/>
  <c r="H94"/>
  <c r="H93"/>
  <c r="H92"/>
  <c r="H90"/>
  <c r="H89"/>
  <c r="H88"/>
  <c r="H87"/>
  <c r="H86"/>
  <c r="H85"/>
  <c r="H84"/>
  <c r="H83"/>
  <c r="H82"/>
  <c r="H81"/>
  <c r="H80"/>
  <c r="H79"/>
  <c r="H77"/>
  <c r="H76"/>
  <c r="H75"/>
  <c r="H74"/>
  <c r="H73"/>
  <c r="H71"/>
  <c r="H70"/>
  <c r="H69"/>
  <c r="H68"/>
  <c r="H67"/>
  <c r="H66"/>
  <c r="H65"/>
  <c r="H64"/>
  <c r="H63"/>
  <c r="H62"/>
  <c r="H61"/>
  <c r="H60"/>
  <c r="H58"/>
  <c r="H57"/>
  <c r="H56"/>
  <c r="H55"/>
  <c r="H54"/>
  <c r="H53"/>
  <c r="H51"/>
  <c r="H50"/>
  <c r="H49"/>
  <c r="H48"/>
  <c r="H47"/>
  <c r="H46"/>
  <c r="H45"/>
  <c r="H43"/>
  <c r="H42"/>
  <c r="H41"/>
  <c r="H40"/>
  <c r="H38"/>
  <c r="H37"/>
  <c r="H36"/>
  <c r="H35"/>
  <c r="H34"/>
  <c r="H33"/>
  <c r="H32"/>
  <c r="H31"/>
  <c r="H30"/>
  <c r="H29"/>
  <c r="H28"/>
  <c r="H27"/>
  <c r="H26"/>
  <c r="H25"/>
  <c r="H24"/>
  <c r="H23"/>
  <c r="H21"/>
  <c r="H20"/>
  <c r="H19"/>
  <c r="H18"/>
  <c r="H17"/>
  <c r="H16"/>
  <c r="H15"/>
  <c r="H14"/>
  <c r="H13"/>
  <c r="H12"/>
  <c r="H11"/>
  <c r="H10"/>
  <c r="H9"/>
  <c r="H8"/>
  <c r="H7"/>
  <c r="H6"/>
  <c r="H140" l="1"/>
  <c r="H307"/>
  <c r="H277"/>
  <c r="H291"/>
  <c r="H520"/>
  <c r="H521" l="1"/>
</calcChain>
</file>

<file path=xl/sharedStrings.xml><?xml version="1.0" encoding="utf-8"?>
<sst xmlns="http://schemas.openxmlformats.org/spreadsheetml/2006/main" count="2467" uniqueCount="854">
  <si>
    <t>编号</t>
  </si>
  <si>
    <t>设备名称</t>
  </si>
  <si>
    <t>产品图片</t>
  </si>
  <si>
    <t>技术参数</t>
  </si>
  <si>
    <t>数量</t>
  </si>
  <si>
    <t>单位</t>
  </si>
  <si>
    <t>单价</t>
  </si>
  <si>
    <t>金额</t>
  </si>
  <si>
    <t>尺寸(WxDxH)</t>
  </si>
  <si>
    <t>备注</t>
  </si>
  <si>
    <t>一层厨房设备</t>
  </si>
  <si>
    <t>A主操作间</t>
  </si>
  <si>
    <t>A01</t>
  </si>
  <si>
    <t>不锈钢封墙钢</t>
  </si>
  <si>
    <t>采用优质304/不锈钢磨砂板，δ=1.2mm。</t>
  </si>
  <si>
    <r>
      <rPr>
        <sz val="11"/>
        <rFont val="宋体"/>
        <family val="3"/>
        <charset val="134"/>
      </rPr>
      <t>m</t>
    </r>
    <r>
      <rPr>
        <vertAlign val="superscript"/>
        <sz val="11"/>
        <rFont val="宋体"/>
        <family val="3"/>
        <charset val="134"/>
      </rPr>
      <t>2</t>
    </r>
  </si>
  <si>
    <t>11200*10*2000</t>
  </si>
  <si>
    <t/>
  </si>
  <si>
    <t>A02</t>
  </si>
  <si>
    <t>方型送鲜风UV光解烟罩</t>
  </si>
  <si>
    <r>
      <rPr>
        <sz val="12"/>
        <rFont val="黑体"/>
        <family val="3"/>
        <charset val="134"/>
      </rPr>
      <t>m</t>
    </r>
    <r>
      <rPr>
        <vertAlign val="superscript"/>
        <sz val="12"/>
        <rFont val="黑体"/>
        <family val="3"/>
        <charset val="134"/>
      </rPr>
      <t>2</t>
    </r>
  </si>
  <si>
    <t>1500*680</t>
  </si>
  <si>
    <t>A04</t>
  </si>
  <si>
    <t>开水器带底座</t>
  </si>
  <si>
    <t>产品采用耐用电器元件，外壳全不锈钢制造，水箱式结构，具有自动进、自动控温及水位和温度显示功能；容量：≧60L。</t>
  </si>
  <si>
    <t>1</t>
  </si>
  <si>
    <t>台</t>
  </si>
  <si>
    <t>520*530*1300</t>
  </si>
  <si>
    <t>A05</t>
  </si>
  <si>
    <t>双星水池</t>
  </si>
  <si>
    <t>采用优质304不锈钢板材制作；台面厚1.2mm；加强处理；盆池1.2mm厚不锈钢板制作；通脚为Φ38×1.2mm不锈钢管；加装优质不锈钢可调子弹脚；</t>
  </si>
  <si>
    <t>1500*700*800+150</t>
  </si>
  <si>
    <t>A06</t>
  </si>
  <si>
    <t>四层平板货架</t>
  </si>
  <si>
    <t>管架SUS304 1.2㎜厚38×38㎜不锈钢方管，层梁用SUS304 1.2㎜厚不锈钢38×25方管,间隔条用1.2㎜不锈钢30×15方管,骨条间距50㎜，38×38不锈钢管及高度调整钢脚。</t>
  </si>
  <si>
    <t>1200*500*1550</t>
  </si>
  <si>
    <t>A07</t>
  </si>
  <si>
    <t>冷藏四门高身柜</t>
  </si>
  <si>
    <r>
      <rPr>
        <sz val="9"/>
        <color rgb="FFFF0000"/>
        <rFont val="宋体"/>
        <family val="3"/>
        <charset val="134"/>
      </rPr>
      <t>采用304不锈钢</t>
    </r>
    <r>
      <rPr>
        <sz val="9"/>
        <rFont val="宋体"/>
        <family val="3"/>
        <charset val="134"/>
      </rPr>
      <t>，内箱圆弧设计
-机组独立模块化技术，外挂防尘网
-360° 风冷无霜循环，冷冻门框加装发热丝
-内箱尺寸(mm)：1100*590*1405
-控温类型：电子数字温控
-制冷剂：冷藏：R134a,冷冻：R404a
-压缩机：国产万宝压缩机：制冷稳定，性价比高
-</t>
    </r>
    <r>
      <rPr>
        <sz val="9"/>
        <color rgb="FFFF0000"/>
        <rFont val="宋体"/>
        <family val="3"/>
        <charset val="134"/>
      </rPr>
      <t>进口思科普压缩机</t>
    </r>
    <r>
      <rPr>
        <sz val="9"/>
        <rFont val="宋体"/>
        <family val="3"/>
        <charset val="134"/>
      </rPr>
      <t>：效率高、噪音低、故障率低、使用寿命长</t>
    </r>
  </si>
  <si>
    <t>3</t>
  </si>
  <si>
    <t>1220*760*1980</t>
  </si>
  <si>
    <t>A08</t>
  </si>
  <si>
    <t>双星水池(无靠背)</t>
  </si>
  <si>
    <t>2</t>
  </si>
  <si>
    <t>1560*700*800</t>
  </si>
  <si>
    <t>A09</t>
  </si>
  <si>
    <t>冷藏操作台</t>
  </si>
  <si>
    <r>
      <rPr>
        <sz val="9"/>
        <color rgb="FFFF0000"/>
        <rFont val="宋体"/>
        <family val="3"/>
        <charset val="134"/>
      </rPr>
      <t>采用304不锈钢</t>
    </r>
    <r>
      <rPr>
        <sz val="9"/>
        <rFont val="宋体"/>
        <family val="3"/>
        <charset val="134"/>
      </rPr>
      <t>，内箱圆弧设计
-外嵌式蒸发器，外挂防尘网
-28cm小机组设计， 3D立体回风系统 
-顶部斜45°出风设计，360° 风冷无霜循环
-冷冻门框加装发热丝
-内箱尺寸(mm)：1380*570/410*590
-控温类型：电子数字温控
-制冷剂：冷藏：R134a,冷冻：R404a
-压缩机：国产万宝压缩机：制冷稳定，性价比高
-</t>
    </r>
    <r>
      <rPr>
        <sz val="9"/>
        <color rgb="FFFF0000"/>
        <rFont val="宋体"/>
        <family val="3"/>
        <charset val="134"/>
      </rPr>
      <t>进口思科普压缩机</t>
    </r>
    <r>
      <rPr>
        <sz val="9"/>
        <rFont val="宋体"/>
        <family val="3"/>
        <charset val="134"/>
      </rPr>
      <t>：效率高、噪音低、故障率低、使用寿命长</t>
    </r>
  </si>
  <si>
    <t>4</t>
  </si>
  <si>
    <t>1800*760*800</t>
  </si>
  <si>
    <t>A10</t>
  </si>
  <si>
    <t>单通工作台</t>
  </si>
  <si>
    <t>材料：SUS304不锈钢板，台面1.2mm,台面内衬18mm防水机制板并用1.2mm厚不锈钢板折成加强筋加固,后板,侧板,层板1.7mm,脚为不锈钢管，配可调节子弹脚</t>
  </si>
  <si>
    <t>1800*800*800</t>
  </si>
  <si>
    <t>A11</t>
  </si>
  <si>
    <t>炉拼台</t>
  </si>
  <si>
    <t>优质304#不锈钢磨砂板，面板1.2mm、侧板1.2mm；台面下垫15mm厚优质木板，以万能胶水粘连；置高410mm不锈钢后挡炉背板；横通采用￠25*1.2mm不锈钢管连接，立管采用￠38*1.2mm不锈钢管连可调节高度子弹脚。</t>
  </si>
  <si>
    <t>5</t>
  </si>
  <si>
    <t>400*1150*800+450</t>
  </si>
  <si>
    <t>A12</t>
  </si>
  <si>
    <t>双炒双尾节能环保灶</t>
  </si>
  <si>
    <t>采用优质SUS304-2B不锈钢板制造，台面厚度δ=1.2mm，炉身、炉背厚度δ=1.2mm。炉脚采用直径2″不锈钢管内含钢柱，配可调性不锈钢子弹脚。风机：采用多翼式低噪音强力铝合金中压风机，</t>
  </si>
  <si>
    <t>2000*1150*800+450</t>
  </si>
  <si>
    <t>电子打火/熄火保护装置</t>
  </si>
  <si>
    <t>A16</t>
  </si>
  <si>
    <t>单头低背矮汤炉</t>
  </si>
  <si>
    <r>
      <rPr>
        <sz val="9"/>
        <rFont val="宋体"/>
        <family val="3"/>
        <charset val="134"/>
      </rPr>
      <t>采用优质SUS304-2B不锈钢板制造，面板1.2mm，其余0.8mm，φ38*1.2mm不锈钢脚，</t>
    </r>
    <r>
      <rPr>
        <sz val="9"/>
        <color rgb="FFFF0000"/>
        <rFont val="宋体"/>
        <family val="3"/>
        <charset val="134"/>
      </rPr>
      <t xml:space="preserve">采用节能炉头，比普通炉头节能55% </t>
    </r>
    <r>
      <rPr>
        <sz val="9"/>
        <rFont val="宋体"/>
        <family val="3"/>
        <charset val="134"/>
      </rPr>
      <t xml:space="preserve"> </t>
    </r>
  </si>
  <si>
    <t>700*700*1000+250</t>
  </si>
  <si>
    <t>A17</t>
  </si>
  <si>
    <t>节能环保单头大锅灶</t>
  </si>
  <si>
    <r>
      <rPr>
        <sz val="9"/>
        <rFont val="宋体"/>
        <family val="3"/>
        <charset val="134"/>
      </rPr>
      <t>采用优质SUS304-2B不锈钢板制造，台面厚度为1.2mm，前面板，侧板厚度1.2mm，设有来水摇摆龙头；前部设有排水槽；炉架选用</t>
    </r>
    <r>
      <rPr>
        <sz val="9"/>
        <color rgb="FFFF0000"/>
        <rFont val="宋体"/>
        <family val="3"/>
        <charset val="134"/>
      </rPr>
      <t>50*50*4.8mm</t>
    </r>
    <r>
      <rPr>
        <sz val="9"/>
        <rFont val="宋体"/>
        <family val="3"/>
        <charset val="134"/>
      </rPr>
      <t>国标角钢，炉架面及炉胆选用</t>
    </r>
    <r>
      <rPr>
        <sz val="9"/>
        <color rgb="FFFF0000"/>
        <rFont val="宋体"/>
        <family val="3"/>
        <charset val="134"/>
      </rPr>
      <t>2.0mm</t>
    </r>
    <r>
      <rPr>
        <sz val="9"/>
        <rFont val="宋体"/>
        <family val="3"/>
        <charset val="134"/>
      </rPr>
      <t>国标冷轧钢板制造，炉膛与炮台一体式设计，静音节能燃烧器</t>
    </r>
    <r>
      <rPr>
        <sz val="9"/>
        <color rgb="FFFF0000"/>
        <rFont val="宋体"/>
        <family val="3"/>
        <charset val="134"/>
      </rPr>
      <t>热效率不低于40%，燃烧噪音≤70分贝</t>
    </r>
    <r>
      <rPr>
        <sz val="9"/>
        <rFont val="宋体"/>
        <family val="3"/>
        <charset val="134"/>
      </rPr>
      <t>,配安全全自动点火系统,鼓风式风机</t>
    </r>
    <r>
      <rPr>
        <sz val="9"/>
        <color rgb="FFFF0000"/>
        <rFont val="宋体"/>
        <family val="3"/>
        <charset val="134"/>
      </rPr>
      <t>功率不超过550w</t>
    </r>
    <r>
      <rPr>
        <sz val="9"/>
        <rFont val="宋体"/>
        <family val="3"/>
        <charset val="134"/>
      </rPr>
      <t>，双风机。</t>
    </r>
  </si>
  <si>
    <t>1100*1150*800+450</t>
  </si>
  <si>
    <t>A19</t>
  </si>
  <si>
    <t>活动双层平板工作台</t>
  </si>
  <si>
    <t>材料：SUS304不锈钢板，台面1.2mm,台面内衬18mm防水机制板并用1.2mm厚不锈钢板折成加强筋加固,后板,侧板,层板1.2mm,脚为不锈钢管，配可调节子弹脚</t>
  </si>
  <si>
    <t>A21</t>
  </si>
  <si>
    <t>平板车</t>
  </si>
  <si>
    <r>
      <rPr>
        <sz val="9"/>
        <rFont val="宋体"/>
        <family val="3"/>
        <charset val="134"/>
      </rPr>
      <t>钢片材料用SUS304不锈钢板，面板钢板厚</t>
    </r>
    <r>
      <rPr>
        <sz val="9"/>
        <color rgb="FFFF0000"/>
        <rFont val="宋体"/>
        <family val="3"/>
        <charset val="134"/>
      </rPr>
      <t>1.2mm</t>
    </r>
    <r>
      <rPr>
        <sz val="9"/>
        <rFont val="宋体"/>
        <family val="3"/>
        <charset val="134"/>
      </rPr>
      <t>，配4个4寸活动胶轮。</t>
    </r>
  </si>
  <si>
    <t>850*600*800</t>
  </si>
  <si>
    <t>A22</t>
  </si>
  <si>
    <t>洗地龙头</t>
  </si>
  <si>
    <t>1、规格：蓝色液压管可配5-15米；
2、采用不锈钢开放式卷盘厚度1.2MM，底座钢板厚度5MM，液压管出口采用304不锈钢板加固，系统控制软管的长度和拖拉力度，可自动撤回；
3、标配一把喷枪或花洒喷头。★提供中国节水产品认证证书，                       ★冲洗地龙头具有权威机构检测报告，依据QB/T1334-2013«水嘴通用技术条件» ，经检测，所检项目符合QB/T1334-2013 的相关要求。（加盖水印）</t>
  </si>
  <si>
    <t>170*537*504</t>
  </si>
  <si>
    <t>B面点间</t>
  </si>
  <si>
    <t>B01</t>
  </si>
  <si>
    <r>
      <rPr>
        <sz val="9"/>
        <rFont val="宋体"/>
        <family val="3"/>
        <charset val="134"/>
      </rPr>
      <t>罩体采用材质为</t>
    </r>
    <r>
      <rPr>
        <sz val="9"/>
        <color rgb="FFFF0000"/>
        <rFont val="宋体"/>
        <family val="3"/>
        <charset val="134"/>
      </rPr>
      <t>sus 304-1.2mm</t>
    </r>
    <r>
      <rPr>
        <sz val="9"/>
        <rFont val="宋体"/>
        <family val="3"/>
        <charset val="134"/>
      </rPr>
      <t xml:space="preserve"> 不锈钢板，背面U型边压死角边型成加强筋，连接处为满焊，采用不锈钢接油盒，照明灯采用防爆牛眼灯，鲜风口采用不锈钢可调播风器。另烟罩中间配置UV装置。</t>
    </r>
  </si>
  <si>
    <t>B04</t>
  </si>
  <si>
    <t>双层平板工作台</t>
  </si>
  <si>
    <t>B05</t>
  </si>
  <si>
    <t>B06</t>
  </si>
  <si>
    <t>烙饼机</t>
  </si>
  <si>
    <t>额定电压：220V
额定频率：5kw</t>
  </si>
  <si>
    <t>800*800*1019</t>
  </si>
  <si>
    <t>B07</t>
  </si>
  <si>
    <t>三层六盘不锈钢烘炉</t>
  </si>
  <si>
    <t>-功率：20.4KW
-电压：3-380V
-重量：290KG
-规格：三层六盘</t>
  </si>
  <si>
    <t>1225*770*1540</t>
  </si>
  <si>
    <t>B09</t>
  </si>
  <si>
    <t>B10</t>
  </si>
  <si>
    <t>精工型燃气蒸饭车</t>
  </si>
  <si>
    <r>
      <rPr>
        <sz val="9"/>
        <rFont val="宋体"/>
        <family val="3"/>
        <charset val="134"/>
      </rPr>
      <t>外层指纹板磨砂不锈钢制作，中层加厚高密度整体发泡层，内层采用一次性成型整体拉伸食品级不锈钢，全自动进水装置</t>
    </r>
    <r>
      <rPr>
        <sz val="9"/>
        <color rgb="FFFF0000"/>
        <rFont val="宋体"/>
        <family val="3"/>
        <charset val="134"/>
      </rPr>
      <t>S304</t>
    </r>
    <r>
      <rPr>
        <sz val="9"/>
        <rFont val="宋体"/>
        <family val="3"/>
        <charset val="134"/>
      </rPr>
      <t>锈钢浮球，黄铜水阀，工业级环形发热管。不锈钢门把手。配DN20口径</t>
    </r>
    <r>
      <rPr>
        <sz val="9"/>
        <color rgb="FFFF0000"/>
        <rFont val="宋体"/>
        <family val="3"/>
        <charset val="134"/>
      </rPr>
      <t>S316不锈钢</t>
    </r>
    <r>
      <rPr>
        <sz val="9"/>
        <rFont val="宋体"/>
        <family val="3"/>
        <charset val="134"/>
      </rPr>
      <t>蒸汽进汽口。配24张</t>
    </r>
    <r>
      <rPr>
        <sz val="9"/>
        <color rgb="FFFF0000"/>
        <rFont val="宋体"/>
        <family val="3"/>
        <charset val="134"/>
      </rPr>
      <t>食品级S304</t>
    </r>
    <r>
      <rPr>
        <sz val="9"/>
        <rFont val="宋体"/>
        <family val="3"/>
        <charset val="134"/>
      </rPr>
      <t>加厚不锈钢饭盘</t>
    </r>
  </si>
  <si>
    <t>1430*660*1820</t>
  </si>
  <si>
    <t>B11</t>
  </si>
  <si>
    <t>绞切肉机</t>
  </si>
  <si>
    <t>-绞肉产量：150kg/h
-使用电压：220V/50Hz
-电机功率：2200W
-切片产量：400kg/h
-外形尺寸：63*43*80cm
-整机重量：90kg</t>
  </si>
  <si>
    <t>630*430*800</t>
  </si>
  <si>
    <t>B12</t>
  </si>
  <si>
    <t xml:space="preserve">双动双速和面机 </t>
  </si>
  <si>
    <t>-料桶容积：35L
-额定电压：3V-380V
-额定频率：50Hz
-电机功率：0.85KW/1.1KW
-最大和面量：12Kg
-搅拌转速：101/202r
-料桶转速：8/16r
-整机重量：95kg</t>
  </si>
  <si>
    <t>430*730*770</t>
  </si>
  <si>
    <t>B13</t>
  </si>
  <si>
    <t>B20-F 三功能搅拌机</t>
  </si>
  <si>
    <t>-料桶容积：20L
-额定电压：220V/3V-380V
-额定频率：50Hz
-电机功率：0.75KW
-最大和面量：6Kg
-搅拌转速：91/164/294r
-整机重量：98kg</t>
  </si>
  <si>
    <t>415*530*780</t>
  </si>
  <si>
    <t>B14</t>
  </si>
  <si>
    <t>压面机</t>
  </si>
  <si>
    <t>1、生产能力：25-30Kg/h；
2、全不锈钢外壳配1.2mm切面机刀组，有3mm、5mm规格刀组可选。</t>
  </si>
  <si>
    <t>650*645*1200</t>
  </si>
  <si>
    <t>B15</t>
  </si>
  <si>
    <t>馒头机</t>
  </si>
  <si>
    <t>-材质:不锈钢
-电压:380V
-功率:3KW
-重量:198.5kg
-生产效率:4200个/时
-馒头规格:60g-175g/个</t>
  </si>
  <si>
    <t>1330*500*960</t>
  </si>
  <si>
    <t>B16</t>
  </si>
  <si>
    <t>十二盆饼车</t>
  </si>
  <si>
    <t>选用优质304不锈钢板制造，δ=1.2mm,配万向脚轮。</t>
  </si>
  <si>
    <t>辆</t>
  </si>
  <si>
    <t>500*650*1360</t>
  </si>
  <si>
    <t>B17</t>
  </si>
  <si>
    <t>不锈钢双门发酵箱</t>
  </si>
  <si>
    <t>热风及温度循环系统，操作简单，箱内温湿要保持一致，保证发酵均匀，内部要有温度湿度的独立调控，具有自动恒温恒湿、定时提醒功能，造型要精美，清晰可见发酵情况。电压：220V，功率：2.6KW产品容量：26盘，温度范围：35-400C湿度范围:80-90%</t>
  </si>
  <si>
    <t>990*710*1860</t>
  </si>
  <si>
    <t>B19</t>
  </si>
  <si>
    <t>2600*10*2000</t>
  </si>
  <si>
    <t>B21</t>
  </si>
  <si>
    <r>
      <rPr>
        <sz val="9"/>
        <rFont val="宋体"/>
        <family val="3"/>
        <charset val="134"/>
      </rPr>
      <t>1、规格：蓝色液压管可配5-15米；
2、采用不锈钢开放式卷盘厚度1.2MM，底座钢板厚度5MM，液压管出口采用</t>
    </r>
    <r>
      <rPr>
        <sz val="9"/>
        <color rgb="FFFF0000"/>
        <rFont val="宋体"/>
        <family val="3"/>
        <charset val="134"/>
      </rPr>
      <t>304不锈钢板</t>
    </r>
    <r>
      <rPr>
        <sz val="9"/>
        <rFont val="宋体"/>
        <family val="3"/>
        <charset val="134"/>
      </rPr>
      <t>加固，系统控制软管的长度和拖拉力度，可自动撤回；
3、标配一把喷枪或花洒喷头。</t>
    </r>
  </si>
  <si>
    <t>C特色小吃间</t>
  </si>
  <si>
    <t>C01</t>
  </si>
  <si>
    <t>五格保温售饭工作台</t>
  </si>
  <si>
    <t>-电压：220v
-功率：2kw
-规格：配食品级1/1份数盘5只</t>
  </si>
  <si>
    <t>1800*700*810</t>
  </si>
  <si>
    <t>C02</t>
  </si>
  <si>
    <t>C03</t>
  </si>
  <si>
    <t>1200*700*800+150</t>
  </si>
  <si>
    <t>C04</t>
  </si>
  <si>
    <t>D出餐区</t>
  </si>
  <si>
    <t>D01</t>
  </si>
  <si>
    <t>1500*700*800</t>
  </si>
  <si>
    <t>D02</t>
  </si>
  <si>
    <t>五格保温售饭工作柜台</t>
  </si>
  <si>
    <r>
      <rPr>
        <sz val="9"/>
        <rFont val="宋体"/>
        <family val="3"/>
        <charset val="134"/>
      </rPr>
      <t>电压：220v
-功率：2kw
-规格：配</t>
    </r>
    <r>
      <rPr>
        <sz val="9"/>
        <color rgb="FFFF0000"/>
        <rFont val="宋体"/>
        <family val="3"/>
        <charset val="134"/>
      </rPr>
      <t>食品级</t>
    </r>
    <r>
      <rPr>
        <sz val="9"/>
        <rFont val="宋体"/>
        <family val="3"/>
        <charset val="134"/>
      </rPr>
      <t>1/1份数盘5只</t>
    </r>
  </si>
  <si>
    <t>D03</t>
  </si>
  <si>
    <t>高温热风循环（光波）消毒柜</t>
  </si>
  <si>
    <t>·全不锈钢打造箱体，设计时尚大方;
·内外无磁不锈铜＋不锈钢加热管;
·整机整体发泡，门封条密闭工艺，隔热保温，;
·采用高温热风循环消毒系统消毒，清除各种有害病菌;
·全不锈钢层架、重力脚配置，承载力强，坚固耐用;
·设有名厂可调温控器和可调定时器功能，对所需温度时间随意调节;</t>
  </si>
  <si>
    <t>1310*630*1940</t>
  </si>
  <si>
    <t>D04</t>
  </si>
  <si>
    <t>双星水池柜</t>
  </si>
  <si>
    <t>D05</t>
  </si>
  <si>
    <t>D06</t>
  </si>
  <si>
    <t>1800*700*800</t>
  </si>
  <si>
    <t>D07</t>
  </si>
  <si>
    <t>四门碗柜</t>
  </si>
  <si>
    <t>1）采用sus304不锈钢板材制作；层板1.2mm，加强筋1.2mm；移1.2mm；轨道1.2mm，前后滑轮，单向式双移门；通脚Φ63mm，厚度1.2mm，配重力调节脚。                                                                            2）参考规格 1200*500*1800mm，具体规格尺寸按实际要求定制。</t>
  </si>
  <si>
    <t>1200*500*1800</t>
  </si>
  <si>
    <t>E冷藏库</t>
  </si>
  <si>
    <t>E01</t>
  </si>
  <si>
    <t>E02</t>
  </si>
  <si>
    <t>保鲜库</t>
  </si>
  <si>
    <t>温度:+2～+6℃，保温:聚氨酯双面彩钢板100mm厚/宝钢板0.5mm
防水:SBS沥青防水层2.5mm厚/地板覆压花铝板
制冷:风冷全封涡漩压缩机采用电融霜指标
系统:外平衡式膨胀阀采用优质产品
系统:电磁阀采用优质产品
冷媒:制冷剂R404a指标
管道:冷媒连接紫铜管Φ16×1.2指标，螺纹内壁铜管便于导热
照明:冷库专用LED三防灯采用双灯管指标
控制:微电脑全自动控制器带超温低温报警
工艺要求按照:厨房配套工程-室内组合式冷库</t>
  </si>
  <si>
    <t>组</t>
  </si>
  <si>
    <t>3100*7180*2600</t>
  </si>
  <si>
    <t>E冷库</t>
  </si>
  <si>
    <t>E03</t>
  </si>
  <si>
    <t>冷冻库</t>
  </si>
  <si>
    <t>1.压缩机：采用“谷轮（爱默生）”涡旋机组冷风机采用博世，库板：采用聚氨酯双面彩钢板100mm厚/宝钢板0.5mm，电控柜：全自动数显温控、化霜、电动机综合保护器,相序保护装置，制冷阀件：丹弗斯电心磁阀、膨胀阀，冷库门：塑框门及安全锁。</t>
  </si>
  <si>
    <t>2230*7180*2600</t>
  </si>
  <si>
    <t>F更衣室</t>
  </si>
  <si>
    <t>F01</t>
  </si>
  <si>
    <t>不锈钢更衣柜</t>
  </si>
  <si>
    <t>G粗加工间</t>
  </si>
  <si>
    <t>G02</t>
  </si>
  <si>
    <t>杀鱼台</t>
  </si>
  <si>
    <t>1800*700*800+150</t>
  </si>
  <si>
    <t>G03</t>
  </si>
  <si>
    <t>G05</t>
  </si>
  <si>
    <t>G06</t>
  </si>
  <si>
    <t>G07</t>
  </si>
  <si>
    <t>单星水池</t>
  </si>
  <si>
    <t>900*700*800+150</t>
  </si>
  <si>
    <t>G08</t>
  </si>
  <si>
    <t>G09</t>
  </si>
  <si>
    <t>倾斜式切片机</t>
  </si>
  <si>
    <t>刀片直径：250mm
电机功率:0.09kw
额定输入功率：0.13kw
额定电压：220V
额定频率：50Hz
整机重量：16kg</t>
  </si>
  <si>
    <t>555*460*480</t>
  </si>
  <si>
    <t>G10</t>
  </si>
  <si>
    <t>普装绞肉机TJ22-B1</t>
  </si>
  <si>
    <t>-额定电压：220V
-额定频率：50Hz
-整机重量：36Kg
-电机功率：0.75KW
-生产能力：220Kg</t>
  </si>
  <si>
    <t>240*400*536</t>
  </si>
  <si>
    <t>G11</t>
  </si>
  <si>
    <t>多功能切菜机</t>
  </si>
  <si>
    <t>产能：660kg/h 
适合各种软硬的根茎叶类蔬菜和海带的加工。 
可切制成片、块、丝、丁、菱形、曲线型等多种花样。</t>
  </si>
  <si>
    <t>1300*700*1140</t>
  </si>
  <si>
    <t>G12</t>
  </si>
  <si>
    <t>不锈钢外壳锯骨机JG210A</t>
  </si>
  <si>
    <t>-额定电压：220V
-额定频率：50Hz
-重量：60Kg
-电机功率：0.5KW
-带轮直径：210mm
-锯带线速度：15
-工作台规格：610*530mm
-切割厚度：4~180mm
-不锈钢外壳</t>
  </si>
  <si>
    <t>530*660*970</t>
  </si>
  <si>
    <t>G13</t>
  </si>
  <si>
    <t>土豆脱皮机</t>
  </si>
  <si>
    <t>生产能力8kg/2min。机重：75KG 规格：350型  不锈钢</t>
  </si>
  <si>
    <t>640*680*800</t>
  </si>
  <si>
    <t>G15</t>
  </si>
  <si>
    <t>1、规格：蓝色液压管可配5-15米；
2、采用不锈钢开放式卷盘厚度1.2MM，底座钢板厚度5MM，液压管出口采用304不锈钢板加固，系统控制软管的长度和拖拉力度，可自动撤回；
3、标配一把喷枪或花洒喷头。</t>
  </si>
  <si>
    <t>H凉菜间</t>
  </si>
  <si>
    <t>H01</t>
  </si>
  <si>
    <t>900*800*800</t>
  </si>
  <si>
    <t>H02</t>
  </si>
  <si>
    <t>H03</t>
  </si>
  <si>
    <t>双层台面立架</t>
  </si>
  <si>
    <t>1800*300*600</t>
  </si>
  <si>
    <t>H04</t>
  </si>
  <si>
    <t>H05</t>
  </si>
  <si>
    <t>I消洗间</t>
  </si>
  <si>
    <t>I03</t>
  </si>
  <si>
    <t>双温高压花洒龙头</t>
  </si>
  <si>
    <t>1、产品重量：4.9kg，产品工艺：重力压塑，喷阀流量：1.42GPM，开孔尺寸：32mm，进水口：4分进水口；
2、花洒龙头主体、底座采用黄铜打造而成耐腐蚀耐磨、健康无铅；
3、全铜螺杆阀芯设计，带止回阀有效防止漏水；
4、3道过滤系统，有效过滤水中杂质
5、适用：厨房、洗碗机</t>
  </si>
  <si>
    <t>220*520*1050</t>
  </si>
  <si>
    <t>I07</t>
  </si>
  <si>
    <t>双星污碟台B</t>
  </si>
  <si>
    <t>1、整体SUS304不锈钢制作；
2、台面采用1.2mm厚不锈钢板制作；
3、星盆斗采用1.2mm厚不锈钢板制作；
4、立柱采用38*38mm方通，配可调式子弹脚；
5、横撑采用25*38mm方通；
6、不锈钢下水器；
7、不锈钢水龙头、开孔22mm。</t>
  </si>
  <si>
    <t>2200*760*800+150</t>
  </si>
  <si>
    <t>I08</t>
  </si>
  <si>
    <t>大单星盆水池</t>
  </si>
  <si>
    <t>1、整体SUS304不锈钢制作；
2、台面采用1.2mm厚不锈钢板制作；
3、星盆斗采用1.2mm厚不锈钢板制作；
4、立柱采用38*38mm方通，配可调式子弹脚；
5、横撑采用25*38mm方通；
6、不锈钢下水器；
7、不锈钢水龙头、开孔?22mm。</t>
  </si>
  <si>
    <t>1800*760*800+150</t>
  </si>
  <si>
    <t>I09</t>
  </si>
  <si>
    <t>收残工作台</t>
  </si>
  <si>
    <t>1800*800*800+150</t>
  </si>
  <si>
    <t>I10</t>
  </si>
  <si>
    <t>I13</t>
  </si>
  <si>
    <t>洁碟台B</t>
  </si>
  <si>
    <t>1600*760*800+150</t>
  </si>
  <si>
    <t>I15</t>
  </si>
  <si>
    <t>商用热风循环消毒柜</t>
  </si>
  <si>
    <t>I16</t>
  </si>
  <si>
    <t>I18</t>
  </si>
  <si>
    <t>中间滤网式抽气罩</t>
  </si>
  <si>
    <r>
      <rPr>
        <sz val="9"/>
        <rFont val="宋体"/>
        <family val="3"/>
        <charset val="134"/>
      </rPr>
      <t>罩体采用材质为</t>
    </r>
    <r>
      <rPr>
        <sz val="9"/>
        <color rgb="FFFF0000"/>
        <rFont val="宋体"/>
        <family val="3"/>
        <charset val="134"/>
      </rPr>
      <t>1.2mm</t>
    </r>
    <r>
      <rPr>
        <sz val="9"/>
        <rFont val="宋体"/>
        <family val="3"/>
        <charset val="134"/>
      </rPr>
      <t>优质不锈钢板，背面U型边压死角边型成加强筋，连接处为满焊，采用不锈钢接油盒，照明灯采用防爆牛眼灯，</t>
    </r>
  </si>
  <si>
    <t>2500*1000*460</t>
  </si>
  <si>
    <t>I19</t>
  </si>
  <si>
    <t>通道式洗碗机</t>
  </si>
  <si>
    <t>形尺寸：2600x860x1950mm
清洗量： 200 筐/小时。
清洗温度： 55-60℃。
漂洗温度： 82℃以上。
耗水量：350-400L/H。
蒸汽耗量 ：50Kg/h
进汽压力 ：0.3-0.4Mpa
进水压力：0.15-0.4Mpa
进水管径：6 分
漂洗加热功率：36KW
烘干加热功率：9KW
洗碗机加热方式：电加热型 总功率 56/62KW。★1、所投洗碗机须提供省级（含省级）以上疾病预防控制中心出具的：依据 GB14934-1994 标准
针对洗碗机清洗过的餐具中大肠杆菌的指标的检测报告。（检测报告上须体现“MA,CNAS”标识）（需
提供有效的复印件并加盖鲜红公章） ★2、所投洗碗机须提供检测机构出具的：依据 GB14934-2016 的标准，针对洗碗机清洗过的餐具
所含大肠菌群，沙门氏菌，阴离子合成洗涤剂，游离余氯指标的 SGS 检测报告。（需提供有效的复
印件并加盖鲜红公章） ★3、所投洗碗机须提供由中国质量认证中心出具的 CQC 食品接触产品安全认证证书及认证中心官
网查询截图，且所投产品标准和技术要求符合 GB4806.7-2016;GB4806.9-2016；（需提供有效的复
印件并加盖鲜红公章） ★4、所投洗碗机风扇（FAN）依据 IEC 60529:2013 标准，防护等级≥IP68（需提供有效的复印件
并加盖鲜红公章） ★5、所投洗碗机须提供检测机构出具的：依据 GB/T228.1-2010《金属材料拉伸试验 第 1 部分：
室温试验方法》，GB/T11170-2008《不锈钢多元素含量的测定火花放电原子发射广谱（常规法）》，
GB/T20124-2006《钢铁氮含量的测定惰性气体熔融热导法（常规方法）》标准的检测报告，检测
内容包括室温拉伸试验，化学成分（C、Si、Mn、P、S、Cr、Ni、N）（需提供有效的复印件并加盖
鲜红公章） ★6、所投洗碗机须提供检测机构出具的：依据 IEC 62321-3-1:2013,IEC 62321-6:2015,IEC
62321-7-1:2015,IEC 62321-7-2:2017,IEC 62321-8:2017 标准，样品中铅、镉、汞、六价铬、多
溴联苯、多溴二苯醚、领苯二甲酸酯（DEHP,BBP,DBP，DIBP）含量的检测报告，（检测报告上须体
现“MA,CNAS”标识）且所检项目的结果符合欧盟 2011/65/EU 指令及其修正案的要求。（需提供有
效的复印件并加盖鲜红公章） ★7.所投洗碗机须提供检测机构出具的：依据 GB/T2423.17-2008 标准，T=0.5,T=1.5,T=2.0 的
SUS304 钢板在盐雾试验下的检测报告，（检测报告上须体现“MA,CNAS”标识），试验内容满足以
下条件：在 5%的盐溶液浓度，PH 值达到 6.5-7.2，35℃下浸泡 144 小时后，样品 T=0.5、1.5、2.0
的外观依旧正常，无腐蚀现象（需提供有效的复印件并加盖鲜红公章） ★8、所投洗碗机⽣产企业须具有⾼新技术企业证书（需提供有效的复印件并加盖鲜红公章） ★9、所投洗碗机生产厂家须提供安全生产标准化三级企业证书（需提供有效的复印件并加盖鲜红
公章） ★10、所投洗碗机生产厂家所建立的信用管理体系经审核符合 Q/SJZQ 001-2018 的要求认定为 AAA 级（需提供有效的复印件并加盖鲜红公章） ★11、所投洗碗机生产厂家须提供 CERTIFICATE(简称 CE）证书，且所投洗碗机型号满足要求（需
提供有效的复印件并加盖鲜红公章） ★12、所投洗碗机⽣产企业须具有全国商品售后服务达标认证经综合评审达到五星级售后服务认证
证书，且配置有相应要求的售后服务管理师，证书可查询（需提供有效的复印件并加盖鲜红公章）</t>
  </si>
  <si>
    <t>2600*880*1630</t>
  </si>
  <si>
    <t>I20</t>
  </si>
  <si>
    <t>2500*10*2000</t>
  </si>
  <si>
    <t>I22</t>
  </si>
  <si>
    <t>J职工餐厅</t>
  </si>
  <si>
    <t>J01</t>
  </si>
  <si>
    <t>材料：SUS304不锈钢板，台面1.2mm,台面内衬18mm防水机制板并用1.0mm厚不锈钢板折成加强筋加固,后板,侧板,层板1.0mm,脚为不锈钢管，配可调节子弹脚</t>
  </si>
  <si>
    <t>1500*760*800</t>
  </si>
  <si>
    <t>J02</t>
  </si>
  <si>
    <t>双孔收餐工作柜（带靠背）</t>
  </si>
  <si>
    <t>1500*760*800+150</t>
  </si>
  <si>
    <t>J03</t>
  </si>
  <si>
    <t>落地式组合洗漱台柜</t>
  </si>
  <si>
    <t>900*500*800</t>
  </si>
  <si>
    <t>J04</t>
  </si>
  <si>
    <t>四人餐桌</t>
  </si>
  <si>
    <t>张</t>
  </si>
  <si>
    <t>1400*700*780</t>
  </si>
  <si>
    <t>J05</t>
  </si>
  <si>
    <t>六人餐桌</t>
  </si>
  <si>
    <t>1900*700*780</t>
  </si>
  <si>
    <t>J06</t>
  </si>
  <si>
    <t>餐椅</t>
  </si>
  <si>
    <t>把</t>
  </si>
  <si>
    <t>K清真粗加工</t>
  </si>
  <si>
    <t>L出餐区</t>
  </si>
  <si>
    <t>K04</t>
  </si>
  <si>
    <t>K05</t>
  </si>
  <si>
    <t>K06</t>
  </si>
  <si>
    <t>油烟净化一体机</t>
  </si>
  <si>
    <t xml:space="preserve">
1、板材：SUS304不锈钢材质 1.2mm厚。额定电压：380V。风机功率：1.2KW，380V。
2、一体液晶触摸屏控制，净化、除味、抽风、照明独立分开，触摸控制开关，简洁大方，高档实用；
3、采用纯物理加静电油烟净化技术，动力式油烟分离油烟,分离器采用多层钢丝交错排列，多次分离和回收。转速为1450转/分钟。双重除油、高效除烟，无需用水、化学剂。
4、前置初效预处理，双层过滤电场处理,内置进口触屏UV光触媒除味功能模块，有效去除油烟异味。油烟经过 UV 灯管时，254 nm 的紫外线将油脂分子链切断，形成小的油脂分子，同时 185 nm 紫外 线与空气中的氧气反应后产生臭氧，臭氧将油脂分子氧化成水、二氧化碳。
5、厨房油烟前端处理，废油立即回收，无油烟残留在风管和风机内部，无需清洗风管、风机，长期使用无需更换耗材。
6油烟净化一体机，油罩与净化箱为分层结构，拼装处为卡槽设计，组装只需螺丝锁紧固定。不仅方便搬运、安装，而且设备维修便捷。
▲7.静电油烟净化一体机控制屏通过GB/T5080.7-1986 《设备可靠性试验 恒定失效率假设下的失效率与平均无故障时间的验证试验方案》进行持续时间为180小时以上的触摸按键开关试验，实验完成样品无异常并且平均无故障时间≥ 100小时的；提供由省级及以上检测机构出具的合格测试报告扫描件加盖制造厂家公章。（须在省级及以上质检院客户服务平台官方网站可查询，提供查询截图）；   
▲8.静电油烟净化一体机动态拦截盘通过GB/T 4208-3047 《外壳防护等级（IP代码）》试验外壳防护等级 IP66；提供由省级及以上检测机构出具的合格测试报告扫描件加盖制造厂家公章。（须在省级及以上质检院客户服务平台官方网站可查询，提供查询截图）；   
▲9.所投油烟净化器通过HJ/T 62-2001《饮食业油烟净化设备技术要求及检测技术规范（试行）》额定风量净化效率≥95%。（提供复印件或扫描件并加盖投标人公章）
注：提供生产厂家对本项目中该产品的授权委托书；否则上述资料不得分。
</t>
  </si>
  <si>
    <t>1800*1300*1000</t>
  </si>
  <si>
    <t>K07</t>
  </si>
  <si>
    <t>K08</t>
  </si>
  <si>
    <t>K09</t>
  </si>
  <si>
    <t>K10</t>
  </si>
  <si>
    <t>K11</t>
  </si>
  <si>
    <t>单头低背粉面炉(电热)</t>
  </si>
  <si>
    <t>选用SUS304优质不锈钢板制作，炉台面、后背δ=1.2mm，侧板，面板δ=1.2mm，集油盘δ=1.2mm，配11寸强力炉头及铸铁炉栅，带长明火装置。配不锈钢φ50*1.2mm可调脚。</t>
  </si>
  <si>
    <t>800*760*800+140</t>
  </si>
  <si>
    <t>K12</t>
  </si>
  <si>
    <t>1300*760*800</t>
  </si>
  <si>
    <t>K13</t>
  </si>
  <si>
    <t>清真餐厅</t>
  </si>
  <si>
    <t>二人餐桌</t>
  </si>
  <si>
    <t>700*700*780</t>
  </si>
  <si>
    <t>六人圆桌</t>
  </si>
  <si>
    <t>送风及排烟系统</t>
  </si>
  <si>
    <t>风管</t>
  </si>
  <si>
    <t>采用优质镀锌板制造;壳体1.0mm厚，风管与法兰一体压制成型，尺寸精确，结构强度高，无焊接，不宜变形，连接紧密，漏风率低；管道1.0mm,加强筋1.0mm，角连接件1.0mm，法兰夹卡1.0mm，内支撑为碳素角钢，硅酮密封胶密封。</t>
  </si>
  <si>
    <t>500*300</t>
  </si>
  <si>
    <t>600*500</t>
  </si>
  <si>
    <t>900*500</t>
  </si>
  <si>
    <t>弯头</t>
  </si>
  <si>
    <t>个</t>
  </si>
  <si>
    <t>变径</t>
  </si>
  <si>
    <t>采用优质镀锌板制造;壳体1.0mm厚，风管与法兰一体压制成型，尺寸精确，结构强度高，无焊接，不宜变形，连接紧密，漏风率低；管道1.0mm,加强筋1.2mm，角连接件1.0mm，法兰夹卡1.0mm，内支撑为碳素角钢，硅酮密封胶密封。</t>
  </si>
  <si>
    <t>现场制做</t>
  </si>
  <si>
    <t>高压静音风柜</t>
  </si>
  <si>
    <t xml:space="preserve">多翼式离心结构，双吸式蜗壳吸风，采用4cm厚波浪型防火消音棉。技术参数： 风量 36000m³/h-42000m³/h，全压 750pa，转速 648r/min， 噪音小于 79db，重量 480KG. ★风柜生产厂家使用316L不锈钢材质符合国家GB/T 3280-2015检测标准，须提供316L不锈钢材质3.6mm（或以上厚度）通过国家认可的质量监督检测机构（带CMA章）出具的：塑性延伸强度、抗拉强度、断后伸长率、化学成分合格报告。★风柜生产厂商有建筑机电安装工程专业承包三级证书和环保工程专业承包三级证书。(加盖水印）★ 所投双进风柜式离心风机轴承通过GB/T2423.2-2008 《电工电子产品环境试验 第2部分∶试验方法 试验B∶ 高温》，将样品在温度为（80±2）℃下，储存48h，试验结束后，检查样品外观结构应正常；提供由省级及以上检测机构出具的合格测试报告扫描件加盖制造厂家公章。（须在省级及以上质检院客户服务平台官方网站可查询，提供查询截图）；
★所投风机的内部布线、机械强度、电源连接和外部软线符合GB4706.27-2008和GB4706.1-2005标准，提供由市级及以上检测机构出具的合格测试报告扫描件加盖制造厂家公章。（须在市级及以上质检院客户服务平台官方网站可查询，提供查询截图）
★所投风机核心部件“皮带”根据GB/T10125，进行48小时耐酸碱测试，试验结束后，无明显腐蚀现象。提供由省级及以上检测机构出具的合格测试报告扫描件加盖制造厂家公章。（须在省级及以上质检院客户服务平台官方网站可查询，提供查询截图）；
★所投双进风柜式离心风机具有过滤功能，提供国家部门颁发的相关证书并加盖厂家公章；
★所投双进风柜式离心风机生产厂商有通风机性能测试系统认定证书，提供证书复印件并加盖厂家公章，；
</t>
  </si>
  <si>
    <t>42000m³/h</t>
  </si>
  <si>
    <t xml:space="preserve">多翼式离心结构，双吸式蜗壳吸风，采用4cm厚波浪型防火消音棉。技术参数： 风量 36000m³/h-42000m³/h，全压 750pa，转速 648r/min， 噪音小于 79db，重量 480KG. </t>
  </si>
  <si>
    <t>35000m³/h</t>
  </si>
  <si>
    <t>多翼式离心结构，双吸式蜗壳吸风，采用4cm厚波浪型防火消音棉。技术参数： 风量 10000m³/h-30000m³/h，全压 750pa，转速 648r/min， 噪音小于 79db，重量 380KG.</t>
  </si>
  <si>
    <t>18000m³/h</t>
  </si>
  <si>
    <t>不锈钢UV光解油烟净化器</t>
  </si>
  <si>
    <t>1、箱体采用304不锈钢，处理油烟板块为铝板厚度≥1.2mm，处理油烟气味达到97％以上，提供产品净化效率的检测报告，处理风量：30000m³/h，电源电压：220V/50Hz；
2、电极外框架采用≥3.6mm厚316L耐腐蚀不锈钢材质，电极放电部分采用1.2mm厚高密度铝合金制作，电场采用高低压复合式设计,解决出风带静电问题，使用更安全；                                                                                                                                    
3、电路控制系统，采用防火、稳流电容模块、智能电源模块，放电均匀、漏电保护、防起火保护、防雷保护；
★产品电容漏电起痕试验、热灼丝试验全部符合GB/T4207-2012和GB/T5169.11-2017的检验标准。提供由省级及以上检测机构出具的合格测试报告扫描件加盖制造厂家公章。
★所投静电油烟净化器根据GB/T14710-2009 《医用电器环境要求及试验方法》条款11.7进行试验，① 频率范围∶5Hz～20Hz～5Hz;② 振动幅值∶位移峰值为0.15mm-p;③振动方向∶X、Y、Z三个轴向;④ 试验循环∶每个轴向扫频循环10次。试验结束后，检查样品外观结构应正常；提供由省级及以上检测机构出具的合格测试报告扫描件加盖制造厂家公章。（须在省级及以上质检院客户服务平台官方网站可查询，提供查询截图）；
★产品具有由省级产品质量监督检验机构提供依据GB/T2423.1、GB/T2423.2 标准对整机耐高低温范围-25~65℃测试试验（48H+48H）的检测符合要求；提供由省级及以上检测机构出具的合格测试报告扫描件加盖制造厂家公章。（须在省级及以上质检院客户服务平台官方网站可查询，提供查询截图）★所投产品的生产企业有政府部门颁发的安全生产许可证，提供证书复印件并加盖厂家公章。
★所投产品的生产企业有国家部门部门颁发的环保工程专业承包三级证书，提供证书复印件并加盖厂家公章进行佐证。</t>
  </si>
  <si>
    <t>40000m³/h</t>
  </si>
  <si>
    <t>1、箱体采用304不锈钢，处理油烟板块为铝板厚度≥1.2mm，处理油烟气味达到97％以上，提供产品净化效率的检测报告，处理风量：30000m³/h，电源电压：220V/50Hz；
2、电极外框架采用≥3.6mm厚316L耐腐蚀不锈钢材质，电极放电部分采用1.2mm厚高密度铝合金制作，电场采用高低压复合式设计,解决出风带静电问题，使用更安全；                                                                                                                                    
3、电路控制系统，采用防火、稳流电容模块、智能电源模块，放电均匀、漏电保护、防起火保护、防雷保护；</t>
  </si>
  <si>
    <t>风柜电控装置（不含一、二次电缆）</t>
  </si>
  <si>
    <t>技术参数：
1、箱体采用1.2mm厚304不锈钢材质，采用烤漆绝缘处理；
2、采用防水、高亮度运行指示灯；                                                                                                                                                                          ★产品智能开关（控制）模块符合：IEC 60529:2013检测标准，响应文件中提供智能开关（控制）模块）通过市级及以上质量监督检测机构出具的：IP6X(试具不能触及危险带电部件）、IPX8（外壳防水）合格检测报告复印件加盖厂家公章，原件核查；提供生产厂家对本项目中该产品的授权委托书；否则上述资料不得分
★产品控制板符合GB/T 5169.16-2017《电工电子产品着火危险试验》，响应文件中需提供产品控制板通过市级及以上质量监督检测机构出具的：燃烧性能（垂直燃烧）符合V-O级 合格报告复印件加盖厂家公章，原件核查；
注：提供生产厂家对本项目中该产品的授权委托书；否则上述资料不得分。</t>
  </si>
  <si>
    <t>风柜固定及减震装置</t>
  </si>
  <si>
    <t>国标 100#槽钢，现场制作。</t>
  </si>
  <si>
    <t>套</t>
  </si>
  <si>
    <t>净化器固定装置</t>
  </si>
  <si>
    <r>
      <rPr>
        <sz val="11"/>
        <rFont val="宋体"/>
        <family val="3"/>
        <charset val="134"/>
      </rPr>
      <t>280</t>
    </r>
    <r>
      <rPr>
        <sz val="11"/>
        <rFont val="Microsoft YaHei"/>
        <family val="2"/>
      </rPr>
      <t>°</t>
    </r>
    <r>
      <rPr>
        <sz val="11"/>
        <rFont val="宋体"/>
        <family val="3"/>
        <charset val="134"/>
      </rPr>
      <t>C防火阀</t>
    </r>
  </si>
  <si>
    <t>2mm 冷轧钢板制作，表面喷塑，280摄氏度自动关闭。</t>
  </si>
  <si>
    <t>符合消防规范</t>
  </si>
  <si>
    <r>
      <rPr>
        <sz val="11"/>
        <rFont val="宋体"/>
        <family val="3"/>
        <charset val="134"/>
      </rPr>
      <t>70</t>
    </r>
    <r>
      <rPr>
        <sz val="11"/>
        <rFont val="Microsoft YaHei"/>
        <family val="2"/>
      </rPr>
      <t>°</t>
    </r>
    <r>
      <rPr>
        <sz val="11"/>
        <rFont val="宋体"/>
        <family val="3"/>
        <charset val="134"/>
      </rPr>
      <t>C防火阀</t>
    </r>
  </si>
  <si>
    <t>2mm 冷轧钢板制作，表面喷塑，70摄氏度自动关闭。</t>
  </si>
  <si>
    <t>不锈钢双温水龙头</t>
  </si>
  <si>
    <t>可承受2mpa压力爆破，1.2mpa测试1分钟混水4.8L。塑料35#陶瓷阀芯，主体黄铜，合金手柄，不锈钢管厚1.2，管径24mm，开单孔35mm，附带两条500mm长，一边G1/2一边10M*1软管</t>
  </si>
  <si>
    <t>LB-1005</t>
  </si>
  <si>
    <t>铝风口</t>
  </si>
  <si>
    <t>优质铝型材定做</t>
  </si>
  <si>
    <t>300*300</t>
  </si>
  <si>
    <t>软连接</t>
  </si>
  <si>
    <t>法兰</t>
  </si>
  <si>
    <t>国标角铁现场制做</t>
  </si>
  <si>
    <t>付</t>
  </si>
  <si>
    <t>小计</t>
  </si>
  <si>
    <t>壹佰贰拾柒万叁仟柒佰捌拾叁元整</t>
  </si>
  <si>
    <t>二层厨房设备</t>
  </si>
  <si>
    <t>L主操作间</t>
  </si>
  <si>
    <t>L01</t>
  </si>
  <si>
    <t>L02</t>
  </si>
  <si>
    <t>L03</t>
  </si>
  <si>
    <t>L04</t>
  </si>
  <si>
    <t>L05</t>
  </si>
  <si>
    <t>L06</t>
  </si>
  <si>
    <t>1560*700*800+150</t>
  </si>
  <si>
    <t>L07</t>
  </si>
  <si>
    <t>L08</t>
  </si>
  <si>
    <t>L09</t>
  </si>
  <si>
    <t>350*1100*800+450</t>
  </si>
  <si>
    <t>L10</t>
  </si>
  <si>
    <t>2000*1100*800+450</t>
  </si>
  <si>
    <t>L11</t>
  </si>
  <si>
    <t>罩体采用材质为sus 304-1.2mm 不锈钢板，背面U型边压死角边型成加强筋，连接处为满焊，采用不锈钢接油盒，照明灯采用防爆牛眼灯，鲜风口采用不锈钢可调播风器。另烟罩中间配置UV装置。</t>
  </si>
  <si>
    <t>L13</t>
  </si>
  <si>
    <t xml:space="preserve">采用优质SUS304-2B不锈钢板制造，面板1.2mm，其余0.8mm，φ38*1.2mm不锈钢脚，采用节能炉头，比普通炉头节能55%  </t>
  </si>
  <si>
    <t>700*850*550+250</t>
  </si>
  <si>
    <t>L14</t>
  </si>
  <si>
    <r>
      <rPr>
        <sz val="9"/>
        <rFont val="宋体"/>
        <family val="3"/>
        <charset val="134"/>
      </rPr>
      <t>采用优质SUS304-2B不锈钢板制造，台面厚度为1.2mm，前面板，侧板厚度1.2mm，设有来水摇摆龙头；前部设有排水槽；炉架选用</t>
    </r>
    <r>
      <rPr>
        <sz val="9"/>
        <color rgb="FFFF0000"/>
        <rFont val="宋体"/>
        <family val="3"/>
        <charset val="134"/>
      </rPr>
      <t>50*50*4.8mm</t>
    </r>
    <r>
      <rPr>
        <sz val="9"/>
        <rFont val="宋体"/>
        <family val="3"/>
        <charset val="134"/>
      </rPr>
      <t>国标角钢，炉架面及炉胆选用2.0mm国标冷</t>
    </r>
    <r>
      <rPr>
        <sz val="9"/>
        <color rgb="FFFF0000"/>
        <rFont val="宋体"/>
        <family val="3"/>
        <charset val="134"/>
      </rPr>
      <t>轧钢板制造，炉膛与炮台一体式设计，静音节能燃烧器热效率不低于40%，燃烧噪音≤70分贝,配安全全自动点火系统,鼓风式风机功率不超过550w，双风机。</t>
    </r>
  </si>
  <si>
    <t>1100*1100*800+450</t>
  </si>
  <si>
    <t>L15</t>
  </si>
  <si>
    <t>11500*10*2000</t>
  </si>
  <si>
    <t>M盒饭打包区</t>
  </si>
  <si>
    <t>M01</t>
  </si>
  <si>
    <t>M02</t>
  </si>
  <si>
    <t>二层餐车</t>
  </si>
  <si>
    <t>850*450*900</t>
  </si>
  <si>
    <t>M03</t>
  </si>
  <si>
    <t>三层餐车</t>
  </si>
  <si>
    <t>M04</t>
  </si>
  <si>
    <t>6</t>
  </si>
  <si>
    <t>N面点间</t>
  </si>
  <si>
    <t>N01</t>
  </si>
  <si>
    <r>
      <rPr>
        <sz val="9"/>
        <rFont val="宋体"/>
        <family val="3"/>
        <charset val="134"/>
      </rPr>
      <t>罩体采用材质为</t>
    </r>
    <r>
      <rPr>
        <sz val="9"/>
        <color rgb="FFFF0000"/>
        <rFont val="宋体"/>
        <family val="3"/>
        <charset val="134"/>
      </rPr>
      <t xml:space="preserve">sus304-1.2mm </t>
    </r>
    <r>
      <rPr>
        <sz val="9"/>
        <rFont val="宋体"/>
        <family val="3"/>
        <charset val="134"/>
      </rPr>
      <t>不锈钢板，背面U型边压死角边型成加强筋，连接处为满焊，采用不锈钢接油盒，照明灯采用防爆牛眼灯，鲜风口采用不锈钢可调播风器。另烟罩中间配置UV装置。</t>
    </r>
  </si>
  <si>
    <t>N04</t>
  </si>
  <si>
    <t>N05</t>
  </si>
  <si>
    <t>N06</t>
  </si>
  <si>
    <t>N07</t>
  </si>
  <si>
    <t>N08</t>
  </si>
  <si>
    <r>
      <rPr>
        <sz val="9"/>
        <rFont val="宋体"/>
        <family val="3"/>
        <charset val="134"/>
      </rPr>
      <t>外层指纹板磨砂不锈钢制作，中层加厚高密度整体发泡层，内层采用一次性成型整体拉伸食品级不锈钢，全自动进水装置</t>
    </r>
    <r>
      <rPr>
        <sz val="9"/>
        <color rgb="FFFF0000"/>
        <rFont val="宋体"/>
        <family val="3"/>
        <charset val="134"/>
      </rPr>
      <t>S304锈钢</t>
    </r>
    <r>
      <rPr>
        <sz val="9"/>
        <rFont val="宋体"/>
        <family val="3"/>
        <charset val="134"/>
      </rPr>
      <t>浮球，黄铜水阀，工业级环形发热管。不锈钢门把手。</t>
    </r>
    <r>
      <rPr>
        <sz val="9"/>
        <color rgb="FFFF0000"/>
        <rFont val="宋体"/>
        <family val="3"/>
        <charset val="134"/>
      </rPr>
      <t>配DN20口径S316不锈钢</t>
    </r>
    <r>
      <rPr>
        <sz val="9"/>
        <rFont val="宋体"/>
        <family val="3"/>
        <charset val="134"/>
      </rPr>
      <t>蒸汽进汽口。</t>
    </r>
    <r>
      <rPr>
        <sz val="9"/>
        <color rgb="FFFF0000"/>
        <rFont val="宋体"/>
        <family val="3"/>
        <charset val="134"/>
      </rPr>
      <t>配24张食品级S304加厚不锈钢饭盘</t>
    </r>
  </si>
  <si>
    <t>N10</t>
  </si>
  <si>
    <t>N12</t>
  </si>
  <si>
    <t>N13</t>
  </si>
  <si>
    <r>
      <rPr>
        <sz val="9"/>
        <rFont val="宋体"/>
        <family val="3"/>
        <charset val="134"/>
      </rPr>
      <t>热风及温度循环系统，操作简单，箱内温湿要保持一致，保证发酵均匀，内部要有温度湿度的独立调控，具有自动恒温恒湿、定时提醒功能，造型要精美，清晰可见发酵情况。电压：220V，功率：2.6KW产品容量：26盘，</t>
    </r>
    <r>
      <rPr>
        <sz val="9"/>
        <color rgb="FFFF0000"/>
        <rFont val="宋体"/>
        <family val="3"/>
        <charset val="134"/>
      </rPr>
      <t>并带盘采用sus304不锈钢制作，</t>
    </r>
    <r>
      <rPr>
        <sz val="9"/>
        <rFont val="宋体"/>
        <family val="3"/>
        <charset val="134"/>
      </rPr>
      <t>温度范围：35-400C湿度范围:80-90%</t>
    </r>
  </si>
  <si>
    <t>N14</t>
  </si>
  <si>
    <t>N15</t>
  </si>
  <si>
    <t>N16</t>
  </si>
  <si>
    <r>
      <rPr>
        <sz val="9"/>
        <rFont val="宋体"/>
        <family val="3"/>
        <charset val="134"/>
      </rPr>
      <t>1、生产能力：</t>
    </r>
    <r>
      <rPr>
        <sz val="9"/>
        <color rgb="FFFF0000"/>
        <rFont val="宋体"/>
        <family val="3"/>
        <charset val="134"/>
      </rPr>
      <t>25-30Kg/h</t>
    </r>
    <r>
      <rPr>
        <sz val="9"/>
        <rFont val="宋体"/>
        <family val="3"/>
        <charset val="134"/>
      </rPr>
      <t>；
2、全不锈钢外壳配1.2mm切面机刀组，有3mm、5mm规格刀组可选。</t>
    </r>
  </si>
  <si>
    <t>N17</t>
  </si>
  <si>
    <t>N18</t>
  </si>
  <si>
    <t>N19</t>
  </si>
  <si>
    <t>N21</t>
  </si>
  <si>
    <t>5800*10*2000</t>
  </si>
  <si>
    <t>O消洗间</t>
  </si>
  <si>
    <t>O01</t>
  </si>
  <si>
    <t>高温热风循环消毒柜</t>
  </si>
  <si>
    <t>·整机采用整体发泡，门封条密闭工艺，隔热保温，节能省旳
·热风循环系统，可对餐具多方位消毒杀菌;
·设有名厂可调温控器，对所需温度随意调节;
·带有可调定时器功能，灵活定时没烦恼;
·全不锈钢重力脚配置，稳定柜体;</t>
  </si>
  <si>
    <t>O02</t>
  </si>
  <si>
    <t>O03</t>
  </si>
  <si>
    <t>罩体采用材质为1.2mm 优质不锈钢板，背面U型边压死角边型成加强筋，连接处为满焊，采用不锈钢接油盒，照明灯采用防爆牛眼灯，</t>
  </si>
  <si>
    <t>O04</t>
  </si>
  <si>
    <t>O05</t>
  </si>
  <si>
    <t>形尺寸：2600x860x1950mm
清洗量： 200 筐/小时。
清洗温度： 55-60℃。
漂洗温度： 82℃以上。
耗水量：350-400L/H。
蒸汽耗量 ：50Kg/h
进汽压力 ：0.3-0.4Mpa
进水压力：0.15-0.4Mpa
进水管径：6 分
漂洗加热功率：36KW
烘干加热功率：9KW
洗碗机加热方式：电加热型 总功率 56/62KW。</t>
  </si>
  <si>
    <t>O06</t>
  </si>
  <si>
    <t>O07</t>
  </si>
  <si>
    <t>O08</t>
  </si>
  <si>
    <t>O09</t>
  </si>
  <si>
    <t>O10</t>
  </si>
  <si>
    <t>O11</t>
  </si>
  <si>
    <t>O13</t>
  </si>
  <si>
    <t>P凉菜间</t>
  </si>
  <si>
    <t>P03</t>
  </si>
  <si>
    <t>P04</t>
  </si>
  <si>
    <t>P05</t>
  </si>
  <si>
    <t>P07</t>
  </si>
  <si>
    <t>P08</t>
  </si>
  <si>
    <t>P09</t>
  </si>
  <si>
    <t>P10</t>
  </si>
  <si>
    <t>台下制冰机</t>
  </si>
  <si>
    <t>1.散热方式：风冷
2.冰型：方冰
3.日产冰量：60KG
4.储冰量：20KG</t>
  </si>
  <si>
    <t>500*570*790</t>
  </si>
  <si>
    <t>Q自助餐区</t>
  </si>
  <si>
    <t>Q01</t>
  </si>
  <si>
    <t>双门展示柜</t>
  </si>
  <si>
    <r>
      <rPr>
        <sz val="9"/>
        <rFont val="宋体"/>
        <family val="3"/>
        <charset val="134"/>
      </rPr>
      <t>采用电融霜技术，功率220v/0.25kw
温度：+1℃～+4℃，优质压缩机，容量：910L
内外柜体:1.2㎜，</t>
    </r>
    <r>
      <rPr>
        <sz val="9"/>
        <color rgb="FFFF0000"/>
        <rFont val="宋体"/>
        <family val="3"/>
        <charset val="134"/>
      </rPr>
      <t>S/S 304不锈钢板材质</t>
    </r>
    <r>
      <rPr>
        <sz val="9"/>
        <rFont val="宋体"/>
        <family val="3"/>
        <charset val="134"/>
      </rPr>
      <t xml:space="preserve">
柱脚:D50*1.2㎜不锈钢管加可调子弹脚</t>
    </r>
  </si>
  <si>
    <t>1220*760*1830</t>
  </si>
  <si>
    <t>Q02</t>
  </si>
  <si>
    <t>Q03</t>
  </si>
  <si>
    <t>圆柱双头果汁鼎</t>
  </si>
  <si>
    <t xml:space="preserve">-产品型号：JVD-2A
-外形尺寸：310*410*502  </t>
  </si>
  <si>
    <t>320*294*550</t>
  </si>
  <si>
    <t>Q04</t>
  </si>
  <si>
    <t>全钢果汁鼎</t>
  </si>
  <si>
    <t>高档优质S305不锈钢，表面镜光厚度2.0，电热杯加热。</t>
  </si>
  <si>
    <t>Q05</t>
  </si>
  <si>
    <t>保温煲</t>
  </si>
  <si>
    <t>容量：8L;不锈钢加厚内胆，不生锈，镜面抛光表面，高低温下不折出有害物质，耐腐蚀、耐冲击、不易生锈；方便清洁；调节控温保温营养，三维立体循环极速加热；倒挂式盖子节省时间、空间使用方便。</t>
  </si>
  <si>
    <t>300*320*360</t>
  </si>
  <si>
    <t>Q06</t>
  </si>
  <si>
    <t>长方形机械缓冲餐炉</t>
  </si>
  <si>
    <t>-产品型号：YD-L016MJ
-外形尺寸：580*440*220
-容量：9L
-电压：220V
-功率：0.75KW</t>
  </si>
  <si>
    <t>14</t>
  </si>
  <si>
    <t>580*440*220</t>
  </si>
  <si>
    <t>Q07</t>
  </si>
  <si>
    <t>Q08</t>
  </si>
  <si>
    <t>1170*520*1900</t>
  </si>
  <si>
    <t>Q09</t>
  </si>
  <si>
    <t>Q10</t>
  </si>
  <si>
    <t>Q11</t>
  </si>
  <si>
    <r>
      <rPr>
        <sz val="11"/>
        <rFont val="Microsoft YaHei"/>
        <family val="2"/>
      </rPr>
      <t>Φ</t>
    </r>
    <r>
      <rPr>
        <sz val="11"/>
        <rFont val="宋体"/>
        <family val="3"/>
        <charset val="134"/>
      </rPr>
      <t>1300</t>
    </r>
  </si>
  <si>
    <t>Q12</t>
  </si>
  <si>
    <t>圆型餐椅</t>
  </si>
  <si>
    <t>Q13</t>
  </si>
  <si>
    <t>S更衣室</t>
  </si>
  <si>
    <t>S01</t>
  </si>
  <si>
    <t>T冷库</t>
  </si>
  <si>
    <t>T01</t>
  </si>
  <si>
    <t>2610*5900*2600</t>
  </si>
  <si>
    <t>T02</t>
  </si>
  <si>
    <t>T03</t>
  </si>
  <si>
    <t>1.压缩机：采用美国“谷轮（爱默生）”涡旋机组冷风机采用博世，库板：采用304不锈钢晶雪库板，电控柜：全自动数显温控、化霜、电动机综合保护器,相序保护装置，制冷阀件：法国丹弗斯电心磁阀、膨胀阀，冷库门：塑框门及安全锁。</t>
  </si>
  <si>
    <t>2390*5900*2600</t>
  </si>
  <si>
    <t>U缓冲区</t>
  </si>
  <si>
    <t>U01</t>
  </si>
  <si>
    <t>1800*600*800</t>
  </si>
  <si>
    <t>U02</t>
  </si>
  <si>
    <t>U粗加工区</t>
  </si>
  <si>
    <t>U03</t>
  </si>
  <si>
    <t>1200*700*800</t>
  </si>
  <si>
    <t>U04</t>
  </si>
  <si>
    <t>材料：SUS304不锈钢板，台面1.2mm,台面内衬18mm防水机制板并用1.2mm厚不锈钢板折成加强筋加固,后板,侧板,层板1.2mm,脚为不锈钢管，配4个活动胶轮</t>
  </si>
  <si>
    <t>U05</t>
  </si>
  <si>
    <t>U06</t>
  </si>
  <si>
    <t>W高干操作间</t>
  </si>
  <si>
    <t>W01</t>
  </si>
  <si>
    <t>W02</t>
  </si>
  <si>
    <t>W03</t>
  </si>
  <si>
    <t>三星水池</t>
  </si>
  <si>
    <t>W04</t>
  </si>
  <si>
    <t>1300*1000</t>
  </si>
  <si>
    <t>W05</t>
  </si>
  <si>
    <t>W06</t>
  </si>
  <si>
    <r>
      <rPr>
        <sz val="9"/>
        <rFont val="宋体"/>
        <family val="3"/>
        <charset val="134"/>
      </rPr>
      <t>采用优质SUS304-2B不锈钢板制造，台面厚度为1.2mm，前面板，侧板厚度1.0mm，设有来水摇摆龙头；前部设有排水槽；炉架选用50*50*4.8mm国标角钢，炉架面及炉胆选用2.0mm国标冷轧钢板制造，炉膛与炮台一体式设计，</t>
    </r>
    <r>
      <rPr>
        <sz val="9"/>
        <color rgb="FFFF0000"/>
        <rFont val="宋体"/>
        <family val="3"/>
        <charset val="134"/>
      </rPr>
      <t>静音节能燃烧器热效率不低于40%，燃烧噪音≤70分贝,</t>
    </r>
    <r>
      <rPr>
        <sz val="9"/>
        <rFont val="宋体"/>
        <family val="3"/>
        <charset val="134"/>
      </rPr>
      <t>配安全全自动点火系统</t>
    </r>
    <r>
      <rPr>
        <sz val="9"/>
        <color rgb="FFFF0000"/>
        <rFont val="宋体"/>
        <family val="3"/>
        <charset val="134"/>
      </rPr>
      <t>,鼓风式风机功率不超过550w，双风机。</t>
    </r>
  </si>
  <si>
    <t>1000*1100*800+450</t>
  </si>
  <si>
    <t>W07</t>
  </si>
  <si>
    <t>四头煲仔炉</t>
  </si>
  <si>
    <t>-采用优质不锈钢
-1.2板厚制作
-特制炉头直径200mm
-测板高度200mm
-背板高度150mm
-子弹脚直径38mm</t>
  </si>
  <si>
    <t>800*750*800+150</t>
  </si>
  <si>
    <t>W08</t>
  </si>
  <si>
    <t>W09</t>
  </si>
  <si>
    <t>W10</t>
  </si>
  <si>
    <t>管架SUS304 1.5㎜厚38×38㎜不锈钢方管，层梁用SUS304 1.5㎜厚不锈钢38×25方管,间隔条用1.2㎜不锈钢30×15方管,骨条间距50㎜，38×38不锈钢管及高度调整钢脚。</t>
  </si>
  <si>
    <t>1100*500*1550</t>
  </si>
  <si>
    <t>W11</t>
  </si>
  <si>
    <t>电热开水器连底座</t>
  </si>
  <si>
    <t>-功率：6KW
-电压：220V/380V
-容量：42L</t>
  </si>
  <si>
    <t>605*535*1500</t>
  </si>
  <si>
    <t>W12</t>
  </si>
  <si>
    <r>
      <rPr>
        <sz val="9"/>
        <color rgb="FFFF0000"/>
        <rFont val="宋体"/>
        <family val="3"/>
        <charset val="134"/>
      </rPr>
      <t>采用201不锈钢</t>
    </r>
    <r>
      <rPr>
        <sz val="9"/>
        <rFont val="宋体"/>
        <family val="3"/>
        <charset val="134"/>
      </rPr>
      <t>，内箱圆弧设计
-机组独立模块化技术，外挂防尘网
-360° 风冷无霜循环，冷冻门框加装发热丝
-内箱尺寸(mm)：1100*590*1405
-控温类型：电子数字温控
-制冷剂：冷藏：R134a,冷冻：R404a
-压缩机：国产万宝压缩机：制冷稳定，性价比高
-</t>
    </r>
    <r>
      <rPr>
        <sz val="9"/>
        <color rgb="FFFF0000"/>
        <rFont val="宋体"/>
        <family val="3"/>
        <charset val="134"/>
      </rPr>
      <t>进口思科普压缩机</t>
    </r>
    <r>
      <rPr>
        <sz val="9"/>
        <rFont val="宋体"/>
        <family val="3"/>
        <charset val="134"/>
      </rPr>
      <t>：效率高、噪音低、故障率低、使用寿命长</t>
    </r>
  </si>
  <si>
    <t>W13</t>
  </si>
  <si>
    <t>10*2000</t>
  </si>
  <si>
    <t>W自助餐区</t>
  </si>
  <si>
    <t>茶水消毒柜</t>
  </si>
  <si>
    <t>-参考容积：330L
-额定电压：220V
-功率：600W
-消毒时间：≥20min
-层架参考承重：10kg
-温度：75+℃/-10℃</t>
  </si>
  <si>
    <t>800*480*1000</t>
  </si>
  <si>
    <t>单门展示柜</t>
  </si>
  <si>
    <r>
      <rPr>
        <sz val="9"/>
        <rFont val="宋体"/>
        <family val="3"/>
        <charset val="134"/>
      </rPr>
      <t>采用电融霜技术，功率220v/0.25kw
温度：+1℃～+4℃，优质压缩机，
内外柜体:1.2㎜，</t>
    </r>
    <r>
      <rPr>
        <sz val="9"/>
        <color rgb="FFFF0000"/>
        <rFont val="宋体"/>
        <family val="3"/>
        <charset val="134"/>
      </rPr>
      <t>S/S 304不锈钢板</t>
    </r>
    <r>
      <rPr>
        <sz val="9"/>
        <rFont val="宋体"/>
        <family val="3"/>
        <charset val="134"/>
      </rPr>
      <t>材质
柱脚:D50*1.2㎜不锈钢管加可调子弹脚</t>
    </r>
  </si>
  <si>
    <t>660*760*1830</t>
  </si>
  <si>
    <t>高档优质S304不锈钢，表面镜光厚度1.0，电热杯加热。</t>
  </si>
  <si>
    <t xml:space="preserve">
-外形尺寸：310*410*502  </t>
  </si>
  <si>
    <t xml:space="preserve">
-外形尺寸：580*440*220
-容量：9L
-电压：220V
-功率：0.75KW</t>
  </si>
  <si>
    <t>900*700*780</t>
  </si>
  <si>
    <t xml:space="preserve">多翼式离心结构，双吸式蜗壳吸风，采用4cm厚波浪型防火消音棉。技术参数： 风量 36000m³/h-42000m³/h，全压 750pa，转速 648r/min， 噪音小于 79db，重量 480KG. 
</t>
  </si>
  <si>
    <t xml:space="preserve">多翼式离心结构，双吸式蜗壳吸风，采用4cm厚波浪型防火消音棉。技术参数： 风量 10000m³/h-30000m³/h，全压 750pa，转速 648r/min， 噪音小于 79db，重量 380KG. </t>
  </si>
  <si>
    <t>不锈钢UV光触媒除味净化器</t>
  </si>
  <si>
    <t xml:space="preserve">1、箱体采用304不锈钢，处理油烟板块为铝板厚度≥1.2mm，处理油烟气味达到97％以上，提供产品净化效率的检测报告，处理风量：30000m³/h，电源电压：220V/50Hz；
2、电极外框架采用≥3.6mm厚316L耐腐蚀不锈钢材质，电极放电部分采用1.2mm厚高密度铝合金制作，电场采用高低压复合式设计,解决出风带静电问题，使用更安全；                                                                                                                                    
3、电路控制系统，采用防火、稳流电容模块、智能电源模块，放电均匀、漏电保护、防起火保护、防雷保护；
</t>
  </si>
  <si>
    <t>技术参数：
1、箱体采用1.2mm厚304不锈钢材质，采用烤漆绝缘处理；
2、采用防水、高亮度运行指示灯；                                                                                                                                                                          ▲3、产品智能开关（控制）模块符合：IEC 60529:2013检测标准，响应文件中提供智能开关（控制）模块）通过市级及以上质量监督检测机构出具的：IP6X(试具不能触及危险带电部件）、IPX8（外壳防水）合格检测报告复印件加盖厂家公章，原件核查；提供生产厂家对本项目中该产品的授权委托书；否则上述资料不得分
▲4、产品控制板符合GB/T 5169.16-2017《电工电子产品着火危险试验》，响应文件中需提供产品控制板通过市级及以上质量监督检测机构出具的：燃烧性能（垂直燃烧）符合V-O级 合格报告复印件加盖厂家公章，原件核查；
注：提供生产厂家对本项目中该产品的授权委托书；否则上述资料不得分。</t>
  </si>
  <si>
    <t>壹佰叁拾万零壹仟捌佰贰拾贰元整</t>
  </si>
  <si>
    <t>三层厨房设备</t>
  </si>
  <si>
    <t>20人包厢实木电动餐桌</t>
  </si>
  <si>
    <t>泰国进口橡木，桌面为多层板贴木皮，防水处理，环保皮料净味“鲜伟”油漆，质保5年（电机终身保换）。</t>
  </si>
  <si>
    <r>
      <rPr>
        <sz val="11"/>
        <rFont val="Microsoft YaHei"/>
        <family val="2"/>
      </rPr>
      <t>Φ</t>
    </r>
    <r>
      <rPr>
        <sz val="11"/>
        <rFont val="宋体"/>
        <family val="3"/>
        <charset val="134"/>
      </rPr>
      <t>3600</t>
    </r>
  </si>
  <si>
    <t>20人包厢实木扶手餐椅</t>
  </si>
  <si>
    <t>木材选用实木：实木部分经过防虫、防潮、防腐多次烘干蒸发处理，木材含水率≤13％；
油漆：高级环保聚酯油漆，全封闭涂装，油漆表面饱满，手感柔和，耐热、耐磨、耐腐蚀；无甲醛、无毒害、完全符合国家环保标准；
优质泰国橡木木皮，环保皮料净味“鲜伟”油漆，柔软绵滑，透气性好，高温定型，不变形；
环保胶水；
质保5年。</t>
  </si>
  <si>
    <t>10人实木电动餐桌</t>
  </si>
  <si>
    <r>
      <rPr>
        <sz val="11"/>
        <rFont val="Microsoft YaHei"/>
        <family val="2"/>
      </rPr>
      <t>Φ20</t>
    </r>
    <r>
      <rPr>
        <sz val="11"/>
        <rFont val="宋体"/>
        <family val="3"/>
        <charset val="134"/>
      </rPr>
      <t>00</t>
    </r>
  </si>
  <si>
    <t>10人包厢实木扶手餐椅</t>
  </si>
  <si>
    <t>壹拾贰万壹仟玖佰叁拾元整</t>
  </si>
  <si>
    <t>监控系统及电视</t>
  </si>
  <si>
    <t>POE摄像头</t>
  </si>
  <si>
    <t>TP8路录像机</t>
  </si>
  <si>
    <t>TP16路录像机</t>
  </si>
  <si>
    <t>4T硬盘</t>
  </si>
  <si>
    <t>块</t>
  </si>
  <si>
    <t>超五类网线</t>
  </si>
  <si>
    <t>箱</t>
  </si>
  <si>
    <t>80千兆POE交换机</t>
  </si>
  <si>
    <t>60千兆POE交换机</t>
  </si>
  <si>
    <t>50千兆交换机</t>
  </si>
  <si>
    <t>80千兆交换机</t>
  </si>
  <si>
    <t>1.2米机柜</t>
  </si>
  <si>
    <t>PVC线箱</t>
  </si>
  <si>
    <t>根</t>
  </si>
  <si>
    <t>其他辅材</t>
  </si>
  <si>
    <t>批</t>
  </si>
  <si>
    <t>彩电</t>
  </si>
  <si>
    <t>85寸</t>
  </si>
  <si>
    <t>名厨亮灶彩电</t>
  </si>
  <si>
    <t>65寸</t>
  </si>
  <si>
    <t>玖万贰仟肆佰陆拾元整</t>
  </si>
  <si>
    <t>餐厅及包间</t>
  </si>
  <si>
    <t>浅式盘</t>
  </si>
  <si>
    <t>12寸，瓷</t>
  </si>
  <si>
    <t>6寸，瓷</t>
  </si>
  <si>
    <t>小汤碗</t>
  </si>
  <si>
    <t>4.5寸，瓷</t>
  </si>
  <si>
    <t>小汤勺</t>
  </si>
  <si>
    <t>瓷</t>
  </si>
  <si>
    <t>大面碗</t>
  </si>
  <si>
    <t>6.5寸，瓷</t>
  </si>
  <si>
    <t>金头筷子</t>
  </si>
  <si>
    <t>双</t>
  </si>
  <si>
    <t>不锈钢快餐盘</t>
  </si>
  <si>
    <t>六格</t>
  </si>
  <si>
    <t>不锈钢快餐碗</t>
  </si>
  <si>
    <t>小</t>
  </si>
  <si>
    <t>牛肉面碗</t>
  </si>
  <si>
    <t>直升杯</t>
  </si>
  <si>
    <t>12.5厘米</t>
  </si>
  <si>
    <t>盐罐</t>
  </si>
  <si>
    <t>辣子罐</t>
  </si>
  <si>
    <t>牙签盅</t>
  </si>
  <si>
    <t>醋壶</t>
  </si>
  <si>
    <t>小水果勺</t>
  </si>
  <si>
    <t>麦片勺</t>
  </si>
  <si>
    <t>蝴蝶夹</t>
  </si>
  <si>
    <t>4叶烤面包机（多仕炉）</t>
  </si>
  <si>
    <t>6叶烤面包机（多仕炉）</t>
  </si>
  <si>
    <t>面包筐</t>
  </si>
  <si>
    <t>豆浆壶</t>
  </si>
  <si>
    <t>密封瓶</t>
  </si>
  <si>
    <t>心相印硬盒抽纸</t>
  </si>
  <si>
    <t>件</t>
  </si>
  <si>
    <t>普通抽纸</t>
  </si>
  <si>
    <t>烟灰缸</t>
  </si>
  <si>
    <t>小收餐夹</t>
  </si>
  <si>
    <t>方巾（擦手）</t>
  </si>
  <si>
    <t>条</t>
  </si>
  <si>
    <t>毛巾夹</t>
  </si>
  <si>
    <t>台式方巾消毒柜</t>
  </si>
  <si>
    <t>扫把+簸箕</t>
  </si>
  <si>
    <t>摆台</t>
  </si>
  <si>
    <t>大汤勺</t>
  </si>
  <si>
    <t>10正方闪电</t>
  </si>
  <si>
    <t>10世博太空碗</t>
  </si>
  <si>
    <t>12浮悬汤盘</t>
  </si>
  <si>
    <t>14春竹龙船</t>
  </si>
  <si>
    <t>12万豪翻书</t>
  </si>
  <si>
    <t>10双尖船形碗</t>
  </si>
  <si>
    <t>12日美旦形盘</t>
  </si>
  <si>
    <t>8正方闪电</t>
  </si>
  <si>
    <t>10圣头圆盘</t>
  </si>
  <si>
    <t>14孔雀展坪盘</t>
  </si>
  <si>
    <t>10三角闪电盘</t>
  </si>
  <si>
    <t>12玫瑰平盘</t>
  </si>
  <si>
    <t>12好来福扇形盘</t>
  </si>
  <si>
    <t>10.75海轮正方盘</t>
  </si>
  <si>
    <t>10新罗纹浅</t>
  </si>
  <si>
    <t>12.5旭日盖碗</t>
  </si>
  <si>
    <t>10长方#字盘</t>
  </si>
  <si>
    <t>13汉丝双祥旦形盘</t>
  </si>
  <si>
    <t>15旦形古形盘</t>
  </si>
  <si>
    <t>18厚边旦形</t>
  </si>
  <si>
    <t>12彩灯兆祥圆碗</t>
  </si>
  <si>
    <t>红酒杯</t>
  </si>
  <si>
    <t>水杯</t>
  </si>
  <si>
    <t>白酒杯</t>
  </si>
  <si>
    <t>啤酒杯</t>
  </si>
  <si>
    <t>餐垫</t>
  </si>
  <si>
    <t>细长分酒壶</t>
  </si>
  <si>
    <t>斜口带把醒酒壶</t>
  </si>
  <si>
    <t>衣帽架</t>
  </si>
  <si>
    <t>小冰吧</t>
  </si>
  <si>
    <t>牙签</t>
  </si>
  <si>
    <t>包</t>
  </si>
  <si>
    <t>厨房散件</t>
  </si>
  <si>
    <t>1.4尺手打炒锅</t>
  </si>
  <si>
    <t>口</t>
  </si>
  <si>
    <t>2号港式特厚手打勺</t>
  </si>
  <si>
    <t>1号港式特厚手打勺</t>
  </si>
  <si>
    <t>10寸加厚小油缸</t>
  </si>
  <si>
    <t>9寸铁丝罩厘</t>
  </si>
  <si>
    <t>10寸特厚宽边密格</t>
  </si>
  <si>
    <t>30不锈钢油漏勺</t>
  </si>
  <si>
    <t>钢管锅架</t>
  </si>
  <si>
    <t>连体锅架</t>
  </si>
  <si>
    <t>不锈钢锅铲</t>
  </si>
  <si>
    <t>大漏煎铲</t>
  </si>
  <si>
    <t>优质八味盒</t>
  </si>
  <si>
    <t>优质六味盒</t>
  </si>
  <si>
    <t>味盅</t>
  </si>
  <si>
    <t>12厘米</t>
  </si>
  <si>
    <t>16厘米</t>
  </si>
  <si>
    <t>方形电磁炉</t>
  </si>
  <si>
    <t>2KW</t>
  </si>
  <si>
    <t>塑料挤壶（红色）</t>
  </si>
  <si>
    <t>塑料挤壶（白色）</t>
  </si>
  <si>
    <t>塑料挤壶（黄色）</t>
  </si>
  <si>
    <t>手工大锅刷</t>
  </si>
  <si>
    <t>048冰更（调味勺）</t>
  </si>
  <si>
    <t>大号冰更（调味勺）</t>
  </si>
  <si>
    <t>树脂菜墩</t>
  </si>
  <si>
    <t>木质菜墩</t>
  </si>
  <si>
    <t>方形树脂菜板</t>
  </si>
  <si>
    <t>大钢腰斗</t>
  </si>
  <si>
    <t>菜刀</t>
  </si>
  <si>
    <t>砍刀</t>
  </si>
  <si>
    <t>双立人小刀</t>
  </si>
  <si>
    <t>剔骨尖刀</t>
  </si>
  <si>
    <t>单面拉皮刀</t>
  </si>
  <si>
    <t>双面拉皮刀</t>
  </si>
  <si>
    <t>不锈钢肉钩</t>
  </si>
  <si>
    <t>不锈钢肉叉</t>
  </si>
  <si>
    <t>波浪刀</t>
  </si>
  <si>
    <t>灰刀</t>
  </si>
  <si>
    <t>剪刀</t>
  </si>
  <si>
    <t>小剪刀（包厢）</t>
  </si>
  <si>
    <t>长柄水勺</t>
  </si>
  <si>
    <t>油刷</t>
  </si>
  <si>
    <t>大磨石</t>
  </si>
  <si>
    <t>小油石</t>
  </si>
  <si>
    <t>普通鱼刷</t>
  </si>
  <si>
    <t>钢丝刷</t>
  </si>
  <si>
    <t>小密格</t>
  </si>
  <si>
    <t>肉钩</t>
  </si>
  <si>
    <t>加厚刀箱</t>
  </si>
  <si>
    <t>光柄尖头味勺</t>
  </si>
  <si>
    <t>大高压防爆锅（36cm）</t>
  </si>
  <si>
    <t>高压防爆锅（44cm）</t>
  </si>
  <si>
    <t>电子台秤(30kg)</t>
  </si>
  <si>
    <t>电子地磅秤(150kg)</t>
  </si>
  <si>
    <t>小电子秤（香山牌）</t>
  </si>
  <si>
    <t>刮板（塑料）</t>
  </si>
  <si>
    <t>木夹子</t>
  </si>
  <si>
    <t>长筷子</t>
  </si>
  <si>
    <t>20码斗</t>
  </si>
  <si>
    <t>18码斗</t>
  </si>
  <si>
    <t>32特厚不粘锅</t>
  </si>
  <si>
    <t>30特厚不粘锅</t>
  </si>
  <si>
    <t>保鲜盒（大号）</t>
  </si>
  <si>
    <t>保鲜盒（特大号）</t>
  </si>
  <si>
    <t>保鲜盒（小号）</t>
  </si>
  <si>
    <t>不锈钢汤桶40</t>
  </si>
  <si>
    <t>不锈钢汤桶45</t>
  </si>
  <si>
    <t>不锈钢汤桶55</t>
  </si>
  <si>
    <t>不锈钢汤桶60</t>
  </si>
  <si>
    <t>不锈钢大盆55</t>
  </si>
  <si>
    <t>不锈钢大盆60</t>
  </si>
  <si>
    <t>不锈钢大盆70</t>
  </si>
  <si>
    <t>不锈钢盆（中号）</t>
  </si>
  <si>
    <t>不锈钢盆（小号）</t>
  </si>
  <si>
    <t>擀面杖30㎝</t>
  </si>
  <si>
    <t>擀面杖100㎝</t>
  </si>
  <si>
    <t>木走锤</t>
  </si>
  <si>
    <t>有眼塑料筐（小号）</t>
  </si>
  <si>
    <t>有眼塑料筐（大号）</t>
  </si>
  <si>
    <t>石英钟</t>
  </si>
  <si>
    <t>花锡</t>
  </si>
  <si>
    <t>平锡</t>
  </si>
  <si>
    <t>不锈钢员工餐盒</t>
  </si>
  <si>
    <t>大钢化方托盘</t>
  </si>
  <si>
    <t>圆钢化方托盘</t>
  </si>
  <si>
    <t>水晶菜盖</t>
  </si>
  <si>
    <t>自助餐夹</t>
  </si>
  <si>
    <t>自助餐勺</t>
  </si>
  <si>
    <t>不锈钢白糖罐</t>
  </si>
  <si>
    <t>不锈钢方蒸盘</t>
  </si>
  <si>
    <t>圆形塑料垃圾桶（不带轮）</t>
  </si>
  <si>
    <t>塑料垃圾桶（带轮）</t>
  </si>
  <si>
    <t>厨房用抹布</t>
  </si>
  <si>
    <t>拖布</t>
  </si>
  <si>
    <t>甩干式拖布</t>
  </si>
  <si>
    <t>洗洁精</t>
  </si>
  <si>
    <t>消毒液</t>
  </si>
  <si>
    <t>洗衣粉</t>
  </si>
  <si>
    <t>黑色大垃圾袋</t>
  </si>
  <si>
    <t>全自动豆浆机</t>
  </si>
  <si>
    <t>（45L）</t>
  </si>
  <si>
    <t>光波炉</t>
  </si>
  <si>
    <t>簸箕</t>
  </si>
  <si>
    <t>扫把</t>
  </si>
  <si>
    <t>强力粘鼠板</t>
  </si>
  <si>
    <t>皮质长围裙</t>
  </si>
  <si>
    <t>白色布围裙</t>
  </si>
  <si>
    <t>黑色布围裙</t>
  </si>
  <si>
    <t>厨师帽无纺布（中号）</t>
  </si>
  <si>
    <t>周转箱（下蓝筐）小号</t>
  </si>
  <si>
    <t>周转箱（下蓝筐）大号</t>
  </si>
  <si>
    <t>带盖周转箱（下蓝筐）</t>
  </si>
  <si>
    <t>蛋挞展</t>
  </si>
  <si>
    <t>地沟铬渣网</t>
  </si>
  <si>
    <t>点火抢</t>
  </si>
  <si>
    <t>微笑口罩</t>
  </si>
  <si>
    <t>盒</t>
  </si>
  <si>
    <t>炸水车</t>
  </si>
  <si>
    <t>保鲜膜（大号）</t>
  </si>
  <si>
    <t>保鲜膜（中号）</t>
  </si>
  <si>
    <t>百洁布</t>
  </si>
  <si>
    <t>钢丝球</t>
  </si>
  <si>
    <t>木质米饭铲</t>
  </si>
  <si>
    <t>独立包装一次性筷子</t>
  </si>
  <si>
    <t>留样盒（大号）</t>
  </si>
  <si>
    <t>保温桶（50L)</t>
  </si>
  <si>
    <t>平勺</t>
  </si>
  <si>
    <t>餐夹盘</t>
  </si>
  <si>
    <t>多功能果汁机</t>
  </si>
  <si>
    <t>不锈钢方盘（带眼）</t>
  </si>
  <si>
    <t>打蛋抽</t>
  </si>
  <si>
    <t>带眼不锈钢盆55CM</t>
  </si>
  <si>
    <t>扫面扫把（带把）</t>
  </si>
  <si>
    <t>打包袋（大）</t>
  </si>
  <si>
    <t>不锈钢面锣</t>
  </si>
  <si>
    <t>不锈钢水果叉</t>
  </si>
  <si>
    <t>挡鼠板</t>
  </si>
  <si>
    <t>定制</t>
  </si>
  <si>
    <t>尘拖</t>
  </si>
  <si>
    <t>9寸</t>
  </si>
  <si>
    <t>防火地毯</t>
  </si>
  <si>
    <t>卷</t>
  </si>
  <si>
    <t xml:space="preserve">30M*100CM </t>
  </si>
  <si>
    <t>灭火毯</t>
  </si>
  <si>
    <t>烤箱手套</t>
  </si>
  <si>
    <t>塑料量杯</t>
  </si>
  <si>
    <t>油纸</t>
  </si>
  <si>
    <t>蛋糕模具</t>
  </si>
  <si>
    <t>刮板</t>
  </si>
  <si>
    <t>维修工具</t>
  </si>
  <si>
    <t>暖瓶</t>
  </si>
  <si>
    <t>一次性果叉</t>
  </si>
  <si>
    <t>壁挂灭蝇灯</t>
  </si>
  <si>
    <t>紫外线消毒灯</t>
  </si>
  <si>
    <t>壹拾柒万捌仟柒佰伍拾元伍角</t>
  </si>
  <si>
    <t>总计</t>
  </si>
  <si>
    <t>贰佰玖拾陆万捌仟柒佰肆拾伍元伍角</t>
  </si>
  <si>
    <t>兰州裕康酒店用品有限公司</t>
    <phoneticPr fontId="23" type="noConversion"/>
  </si>
  <si>
    <t>厨房设备清单</t>
    <phoneticPr fontId="23" type="noConversion"/>
  </si>
  <si>
    <t>采购编码</t>
  </si>
  <si>
    <t>军用物资
编目码</t>
  </si>
  <si>
    <t>A06180802</t>
  </si>
  <si>
    <t>A06180501</t>
    <phoneticPr fontId="23" type="noConversion"/>
  </si>
  <si>
    <t>A06180502</t>
  </si>
  <si>
    <t>A06180503</t>
  </si>
  <si>
    <t>A06180504</t>
  </si>
  <si>
    <t>A06180505</t>
  </si>
  <si>
    <t>A06180506</t>
  </si>
  <si>
    <t>A06180507</t>
  </si>
  <si>
    <t>A06180508</t>
  </si>
  <si>
    <t>A06180509</t>
  </si>
  <si>
    <t>A06180510</t>
  </si>
  <si>
    <t>A06180511</t>
  </si>
  <si>
    <t>A06180512</t>
  </si>
  <si>
    <t>A06180513</t>
  </si>
  <si>
    <t>A06180514</t>
  </si>
  <si>
    <t>A06180515</t>
  </si>
  <si>
    <t>A06180516</t>
  </si>
  <si>
    <t>A06180518</t>
  </si>
  <si>
    <t>A06180519</t>
  </si>
  <si>
    <t>A06180520</t>
  </si>
  <si>
    <t>A06180303</t>
  </si>
  <si>
    <t>A06180306</t>
  </si>
  <si>
    <t>A061805</t>
  </si>
  <si>
    <t>A061806</t>
  </si>
  <si>
    <t>A06180305</t>
  </si>
  <si>
    <t>A06180604</t>
  </si>
  <si>
    <t>A06180601</t>
  </si>
  <si>
    <t>A06180602</t>
  </si>
  <si>
    <t>A06180605</t>
  </si>
  <si>
    <t>A06180605</t>
    <phoneticPr fontId="23" type="noConversion"/>
  </si>
  <si>
    <t>A06180501</t>
    <phoneticPr fontId="23" type="noConversion"/>
  </si>
  <si>
    <t>A06180305</t>
    <phoneticPr fontId="23" type="noConversion"/>
  </si>
  <si>
    <t>A061805</t>
    <phoneticPr fontId="23" type="noConversion"/>
  </si>
  <si>
    <t>A06180802</t>
    <phoneticPr fontId="23" type="noConversion"/>
  </si>
  <si>
    <t>A061808</t>
  </si>
  <si>
    <t>A06180306</t>
    <phoneticPr fontId="23" type="noConversion"/>
  </si>
  <si>
    <t>A06180802</t>
    <phoneticPr fontId="23" type="noConversion"/>
  </si>
  <si>
    <t>A061805</t>
    <phoneticPr fontId="23" type="noConversion"/>
  </si>
  <si>
    <t>A24100701</t>
  </si>
  <si>
    <t>A24100306</t>
  </si>
  <si>
    <t>A24100403</t>
  </si>
  <si>
    <t>A24100307</t>
  </si>
  <si>
    <t>A24100404</t>
  </si>
  <si>
    <t>A24100705</t>
  </si>
  <si>
    <t>A06180102</t>
  </si>
  <si>
    <t>A091107</t>
  </si>
  <si>
    <t>A091101</t>
  </si>
  <si>
    <t>A091402</t>
  </si>
  <si>
    <t>A091001</t>
  </si>
  <si>
    <t>A090999</t>
  </si>
  <si>
    <t>A091099</t>
  </si>
  <si>
    <t>A520803</t>
  </si>
  <si>
    <t>A520811</t>
  </si>
  <si>
    <t>A5210</t>
  </si>
  <si>
    <t>A520899</t>
  </si>
  <si>
    <t>A520808</t>
  </si>
  <si>
    <t>A520205</t>
  </si>
  <si>
    <t>A520302</t>
  </si>
  <si>
    <t>A322307</t>
  </si>
  <si>
    <r>
      <t>罩体采用材质为</t>
    </r>
    <r>
      <rPr>
        <sz val="9"/>
        <color rgb="FFFF0000"/>
        <rFont val="宋体"/>
        <family val="3"/>
        <charset val="134"/>
      </rPr>
      <t>sus304-1.2mm</t>
    </r>
    <r>
      <rPr>
        <sz val="9"/>
        <rFont val="宋体"/>
        <family val="3"/>
        <charset val="134"/>
      </rPr>
      <t>不锈钢板，背面U型边压死角边型成加强筋，连接处为满焊，采用不锈钢接油盒，照明灯采用防爆牛眼灯，鲜风口采用不锈钢可调播风器。另烟罩中间配置UV装置。</t>
    </r>
    <phoneticPr fontId="23" type="noConversion"/>
  </si>
  <si>
    <t>材料：SUS304不锈钢板，台面1.2mm,台面内衬18mm防水机制板并用1.2mm厚不锈钢板折成加强筋加固,后板,侧板,层板1.2mm,脚为不锈钢管，配可调节子弹脚</t>
    <phoneticPr fontId="23" type="noConversion"/>
  </si>
</sst>
</file>

<file path=xl/styles.xml><?xml version="1.0" encoding="utf-8"?>
<styleSheet xmlns="http://schemas.openxmlformats.org/spreadsheetml/2006/main">
  <fonts count="31">
    <font>
      <sz val="11"/>
      <color theme="1"/>
      <name val="宋体"/>
      <charset val="134"/>
      <scheme val="minor"/>
    </font>
    <font>
      <b/>
      <sz val="11.5"/>
      <name val="宋体"/>
      <family val="3"/>
      <charset val="134"/>
    </font>
    <font>
      <b/>
      <sz val="20"/>
      <name val="楷体_GB2312"/>
      <family val="3"/>
      <charset val="134"/>
    </font>
    <font>
      <b/>
      <sz val="11"/>
      <name val="宋体"/>
      <family val="3"/>
      <charset val="134"/>
    </font>
    <font>
      <b/>
      <sz val="12"/>
      <name val="宋体"/>
      <family val="3"/>
      <charset val="134"/>
    </font>
    <font>
      <sz val="11"/>
      <name val="宋体"/>
      <family val="3"/>
      <charset val="134"/>
      <scheme val="minor"/>
    </font>
    <font>
      <sz val="11"/>
      <name val="宋体"/>
      <family val="3"/>
      <charset val="134"/>
    </font>
    <font>
      <sz val="9"/>
      <name val="宋体"/>
      <family val="3"/>
      <charset val="134"/>
    </font>
    <font>
      <sz val="12"/>
      <name val="黑体"/>
      <family val="3"/>
      <charset val="134"/>
    </font>
    <font>
      <sz val="9"/>
      <color rgb="FFFF0000"/>
      <name val="宋体"/>
      <family val="3"/>
      <charset val="134"/>
    </font>
    <font>
      <b/>
      <sz val="20"/>
      <color rgb="FFFF0000"/>
      <name val="楷体_GB2312"/>
      <family val="3"/>
      <charset val="134"/>
    </font>
    <font>
      <sz val="8"/>
      <name val="宋体"/>
      <family val="3"/>
      <charset val="134"/>
    </font>
    <font>
      <sz val="10"/>
      <name val="宋体"/>
      <family val="3"/>
      <charset val="134"/>
    </font>
    <font>
      <sz val="10"/>
      <name val="宋体"/>
      <family val="3"/>
      <charset val="134"/>
      <scheme val="minor"/>
    </font>
    <font>
      <b/>
      <sz val="11"/>
      <name val="宋体"/>
      <family val="3"/>
      <charset val="134"/>
      <scheme val="minor"/>
    </font>
    <font>
      <sz val="11"/>
      <name val="Microsoft YaHei"/>
      <family val="1"/>
    </font>
    <font>
      <sz val="12"/>
      <name val="宋体"/>
      <family val="3"/>
      <charset val="134"/>
    </font>
    <font>
      <sz val="10.5"/>
      <name val="宋体"/>
      <family val="3"/>
      <charset val="134"/>
    </font>
    <font>
      <b/>
      <sz val="11"/>
      <color theme="1"/>
      <name val="宋体"/>
      <family val="3"/>
      <charset val="134"/>
      <scheme val="minor"/>
    </font>
    <font>
      <b/>
      <sz val="12"/>
      <color rgb="FF000000"/>
      <name val="宋体"/>
      <family val="3"/>
      <charset val="134"/>
    </font>
    <font>
      <b/>
      <sz val="12"/>
      <color theme="1"/>
      <name val="宋体"/>
      <family val="3"/>
      <charset val="134"/>
      <scheme val="minor"/>
    </font>
    <font>
      <vertAlign val="superscript"/>
      <sz val="11"/>
      <name val="宋体"/>
      <family val="3"/>
      <charset val="134"/>
    </font>
    <font>
      <vertAlign val="superscript"/>
      <sz val="12"/>
      <name val="黑体"/>
      <family val="3"/>
      <charset val="134"/>
    </font>
    <font>
      <sz val="9"/>
      <name val="宋体"/>
      <family val="3"/>
      <charset val="134"/>
      <scheme val="minor"/>
    </font>
    <font>
      <sz val="22"/>
      <color indexed="8"/>
      <name val="方正小标宋简体"/>
      <family val="4"/>
      <charset val="134"/>
    </font>
    <font>
      <b/>
      <sz val="10"/>
      <color rgb="FF000000"/>
      <name val="仿宋_GB2312"/>
      <family val="3"/>
      <charset val="134"/>
    </font>
    <font>
      <sz val="11"/>
      <name val="Microsoft YaHei"/>
      <family val="2"/>
    </font>
    <font>
      <sz val="11"/>
      <color theme="1"/>
      <name val="宋体"/>
      <family val="3"/>
      <charset val="134"/>
      <scheme val="minor"/>
    </font>
    <font>
      <sz val="10"/>
      <color theme="1"/>
      <name val="宋体"/>
      <family val="3"/>
      <charset val="134"/>
      <scheme val="minor"/>
    </font>
    <font>
      <sz val="10"/>
      <color theme="1"/>
      <name val="宋体"/>
      <family val="3"/>
      <charset val="134"/>
    </font>
    <font>
      <b/>
      <sz val="10"/>
      <color theme="1"/>
      <name val="宋体"/>
      <family val="3"/>
      <charset val="134"/>
      <scheme val="minor"/>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indexed="8"/>
      </left>
      <right style="thin">
        <color indexed="8"/>
      </right>
      <top style="thin">
        <color indexed="8"/>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6" fillId="0" borderId="0"/>
    <xf numFmtId="0" fontId="16" fillId="0" borderId="0">
      <alignment vertical="center"/>
    </xf>
  </cellStyleXfs>
  <cellXfs count="122">
    <xf numFmtId="0" fontId="0" fillId="0" borderId="0" xfId="0" applyAlignment="1">
      <alignment vertical="center"/>
    </xf>
    <xf numFmtId="3" fontId="1" fillId="0" borderId="0" xfId="1" applyNumberFormat="1" applyFont="1" applyFill="1" applyBorder="1" applyAlignment="1">
      <alignment horizontal="center" vertical="center"/>
    </xf>
    <xf numFmtId="3" fontId="1" fillId="0" borderId="0" xfId="1" applyNumberFormat="1" applyFont="1" applyFill="1" applyAlignment="1">
      <alignment horizontal="center" vertical="center"/>
    </xf>
    <xf numFmtId="0" fontId="0" fillId="0" borderId="0" xfId="0" applyBorder="1" applyAlignment="1">
      <alignment vertical="center"/>
    </xf>
    <xf numFmtId="0" fontId="0" fillId="0" borderId="0" xfId="0" applyAlignment="1">
      <alignment horizontal="center" vertical="center"/>
    </xf>
    <xf numFmtId="3" fontId="3" fillId="0" borderId="1" xfId="0" applyNumberFormat="1" applyFont="1" applyBorder="1" applyAlignment="1" applyProtection="1">
      <alignment horizontal="center" vertical="center"/>
      <protection locked="0"/>
    </xf>
    <xf numFmtId="3" fontId="3" fillId="0" borderId="1" xfId="0" applyNumberFormat="1" applyFont="1" applyBorder="1" applyAlignment="1" applyProtection="1">
      <alignment horizontal="center" vertical="center" wrapText="1"/>
      <protection locked="0"/>
    </xf>
    <xf numFmtId="0" fontId="3"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vertical="center"/>
      <protection locked="0"/>
    </xf>
    <xf numFmtId="0" fontId="5" fillId="0" borderId="2" xfId="0" applyFont="1" applyFill="1" applyBorder="1" applyAlignment="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top" wrapText="1"/>
      <protection locked="0"/>
    </xf>
    <xf numFmtId="0" fontId="7"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lignment horizontal="left" vertical="center" wrapText="1"/>
    </xf>
    <xf numFmtId="0" fontId="8" fillId="0" borderId="1" xfId="0" applyFont="1" applyFill="1" applyBorder="1" applyAlignment="1">
      <alignment horizontal="center" vertical="center"/>
    </xf>
    <xf numFmtId="0" fontId="9" fillId="0" borderId="1" xfId="0" applyNumberFormat="1" applyFont="1" applyFill="1" applyBorder="1" applyAlignment="1" applyProtection="1">
      <alignment horizontal="left" vertical="center" wrapText="1"/>
      <protection locked="0"/>
    </xf>
    <xf numFmtId="0" fontId="6"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6" fillId="0" borderId="3" xfId="0" applyNumberFormat="1" applyFont="1" applyFill="1" applyBorder="1" applyAlignment="1" applyProtection="1">
      <alignment horizontal="center" vertical="top" wrapText="1"/>
      <protection locked="0"/>
    </xf>
    <xf numFmtId="0" fontId="7" fillId="0" borderId="1" xfId="0" applyNumberFormat="1" applyFont="1" applyFill="1" applyBorder="1" applyAlignment="1">
      <alignment vertical="center" wrapText="1"/>
    </xf>
    <xf numFmtId="0" fontId="5" fillId="0" borderId="1" xfId="0" applyFont="1" applyBorder="1" applyAlignment="1">
      <alignment vertical="center"/>
    </xf>
    <xf numFmtId="0" fontId="11" fillId="0" borderId="1" xfId="0" applyNumberFormat="1" applyFont="1" applyFill="1" applyBorder="1" applyAlignment="1">
      <alignment horizontal="left" vertical="center" wrapText="1"/>
    </xf>
    <xf numFmtId="0" fontId="6" fillId="0" borderId="4"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top" wrapText="1"/>
      <protection locked="0"/>
    </xf>
    <xf numFmtId="0" fontId="7" fillId="0" borderId="4" xfId="0" applyNumberFormat="1" applyFont="1" applyFill="1" applyBorder="1" applyAlignment="1" applyProtection="1">
      <alignment horizontal="left" vertical="center" wrapText="1"/>
      <protection locked="0"/>
    </xf>
    <xf numFmtId="0" fontId="6" fillId="0" borderId="5"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top" wrapText="1"/>
      <protection locked="0"/>
    </xf>
    <xf numFmtId="0" fontId="5" fillId="0" borderId="7" xfId="0" applyFont="1" applyFill="1" applyBorder="1" applyAlignment="1" applyProtection="1">
      <alignment horizontal="center" vertical="center"/>
      <protection locked="0"/>
    </xf>
    <xf numFmtId="0" fontId="5" fillId="0" borderId="7" xfId="0" applyFont="1" applyFill="1" applyBorder="1" applyAlignment="1" applyProtection="1">
      <alignment vertical="center"/>
      <protection locked="0"/>
    </xf>
    <xf numFmtId="0" fontId="5" fillId="0" borderId="8" xfId="0" applyFont="1" applyFill="1" applyBorder="1" applyAlignment="1" applyProtection="1">
      <alignment vertical="center"/>
      <protection locked="0"/>
    </xf>
    <xf numFmtId="0" fontId="7" fillId="0" borderId="1" xfId="0" applyFont="1" applyFill="1" applyBorder="1" applyAlignment="1">
      <alignment vertical="center" wrapText="1"/>
    </xf>
    <xf numFmtId="0" fontId="6" fillId="0" borderId="7"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left" vertical="center" wrapText="1"/>
      <protection locked="0"/>
    </xf>
    <xf numFmtId="0" fontId="6" fillId="0" borderId="9"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protection locked="0"/>
    </xf>
    <xf numFmtId="0" fontId="8" fillId="0" borderId="1" xfId="0" applyFont="1" applyFill="1" applyBorder="1" applyAlignment="1">
      <alignment horizontal="center" vertical="center" wrapText="1"/>
    </xf>
    <xf numFmtId="0" fontId="12" fillId="0" borderId="1" xfId="0" applyNumberFormat="1" applyFont="1" applyFill="1" applyBorder="1" applyAlignment="1" applyProtection="1">
      <alignment horizontal="left" vertical="center" wrapText="1"/>
      <protection locked="0"/>
    </xf>
    <xf numFmtId="0" fontId="5" fillId="0" borderId="1" xfId="0" applyFont="1" applyFill="1" applyBorder="1" applyAlignment="1">
      <alignment vertical="center"/>
    </xf>
    <xf numFmtId="0" fontId="13" fillId="0" borderId="1" xfId="0" applyFont="1" applyFill="1" applyBorder="1" applyAlignment="1">
      <alignment vertical="center" wrapText="1"/>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6" fillId="0" borderId="2" xfId="0" applyNumberFormat="1" applyFont="1" applyFill="1" applyBorder="1" applyAlignment="1">
      <alignment horizontal="center" vertical="center"/>
    </xf>
    <xf numFmtId="0" fontId="6" fillId="0" borderId="1" xfId="0" applyNumberFormat="1" applyFont="1" applyFill="1" applyBorder="1" applyAlignment="1">
      <alignment horizontal="left" vertical="center" wrapText="1"/>
    </xf>
    <xf numFmtId="0" fontId="14" fillId="0" borderId="4" xfId="0" applyFont="1" applyFill="1" applyBorder="1" applyAlignment="1">
      <alignment horizontal="center" vertical="center"/>
    </xf>
    <xf numFmtId="0" fontId="14" fillId="0" borderId="4"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6" fillId="0" borderId="10"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left" vertical="center" wrapText="1"/>
      <protection locked="0"/>
    </xf>
    <xf numFmtId="0" fontId="5" fillId="0" borderId="1" xfId="0" applyFont="1" applyFill="1" applyBorder="1" applyAlignment="1">
      <alignment vertical="center" wrapText="1"/>
    </xf>
    <xf numFmtId="0" fontId="3" fillId="0" borderId="1"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top" wrapText="1"/>
      <protection locked="0"/>
    </xf>
    <xf numFmtId="0" fontId="6" fillId="0" borderId="4" xfId="0" applyFont="1" applyFill="1" applyBorder="1" applyAlignment="1" applyProtection="1">
      <alignment horizontal="center" vertical="center"/>
      <protection locked="0"/>
    </xf>
    <xf numFmtId="0" fontId="15" fillId="0" borderId="1" xfId="0" applyNumberFormat="1" applyFont="1" applyFill="1" applyBorder="1" applyAlignment="1" applyProtection="1">
      <alignment horizontal="center" vertical="center" wrapText="1"/>
      <protection locked="0"/>
    </xf>
    <xf numFmtId="0" fontId="14" fillId="0" borderId="1" xfId="0" applyFont="1" applyFill="1" applyBorder="1" applyAlignment="1">
      <alignment vertical="center"/>
    </xf>
    <xf numFmtId="0" fontId="14" fillId="0" borderId="1" xfId="0" applyFont="1" applyFill="1" applyBorder="1" applyAlignment="1" applyProtection="1">
      <alignment horizontal="center" vertical="center"/>
      <protection locked="0"/>
    </xf>
    <xf numFmtId="0" fontId="16" fillId="0" borderId="1" xfId="0" applyFont="1" applyFill="1" applyBorder="1" applyAlignment="1" applyProtection="1">
      <alignment horizontal="center" vertical="center"/>
      <protection locked="0"/>
    </xf>
    <xf numFmtId="0" fontId="16" fillId="0" borderId="4" xfId="0" applyFont="1" applyFill="1" applyBorder="1" applyAlignment="1" applyProtection="1">
      <alignment horizontal="center" vertical="center"/>
      <protection locked="0"/>
    </xf>
    <xf numFmtId="0" fontId="7" fillId="0" borderId="5" xfId="0" applyNumberFormat="1" applyFont="1" applyFill="1" applyBorder="1" applyAlignment="1" applyProtection="1">
      <alignment horizontal="left" vertical="center" wrapText="1"/>
      <protection locked="0"/>
    </xf>
    <xf numFmtId="0" fontId="16" fillId="0" borderId="1" xfId="0"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3" fillId="0" borderId="2"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wrapText="1"/>
      <protection locked="0"/>
    </xf>
    <xf numFmtId="0" fontId="17" fillId="0" borderId="1" xfId="0" applyFont="1" applyFill="1" applyBorder="1" applyAlignment="1">
      <alignment horizontal="center" vertical="center" wrapText="1"/>
    </xf>
    <xf numFmtId="0" fontId="5" fillId="0" borderId="1" xfId="0" applyFont="1" applyFill="1" applyBorder="1" applyAlignment="1">
      <alignment horizontal="left" vertical="center"/>
    </xf>
    <xf numFmtId="0" fontId="16" fillId="0" borderId="1" xfId="0" applyFont="1" applyFill="1" applyBorder="1" applyAlignment="1">
      <alignment vertical="center" wrapText="1"/>
    </xf>
    <xf numFmtId="0" fontId="18" fillId="0" borderId="1" xfId="0" applyFont="1" applyFill="1" applyBorder="1" applyAlignment="1">
      <alignment horizontal="center" vertical="center"/>
    </xf>
    <xf numFmtId="0" fontId="3" fillId="0" borderId="2"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25" fillId="0" borderId="13" xfId="2" applyFont="1" applyBorder="1" applyAlignment="1">
      <alignment horizontal="center" vertical="center" wrapText="1"/>
    </xf>
    <xf numFmtId="0" fontId="0" fillId="0" borderId="0" xfId="0" applyBorder="1" applyAlignment="1">
      <alignment horizontal="center" vertical="center"/>
    </xf>
    <xf numFmtId="0" fontId="5" fillId="0" borderId="2" xfId="0" applyFont="1" applyBorder="1" applyAlignment="1">
      <alignment vertical="center"/>
    </xf>
    <xf numFmtId="0" fontId="6" fillId="0" borderId="2" xfId="0" applyNumberFormat="1" applyFont="1" applyFill="1" applyBorder="1" applyAlignment="1" applyProtection="1">
      <alignment vertical="center"/>
      <protection locked="0"/>
    </xf>
    <xf numFmtId="0" fontId="6" fillId="0" borderId="2" xfId="0" applyNumberFormat="1" applyFont="1" applyFill="1" applyBorder="1" applyAlignment="1" applyProtection="1">
      <alignment vertical="center" wrapText="1"/>
      <protection locked="0"/>
    </xf>
    <xf numFmtId="0" fontId="6" fillId="0" borderId="6" xfId="0" applyNumberFormat="1" applyFont="1" applyFill="1" applyBorder="1" applyAlignment="1" applyProtection="1">
      <alignment vertical="center" wrapText="1"/>
      <protection locked="0"/>
    </xf>
    <xf numFmtId="0" fontId="6" fillId="0" borderId="8" xfId="0" applyNumberFormat="1" applyFont="1" applyFill="1" applyBorder="1" applyAlignment="1" applyProtection="1">
      <alignment vertical="center"/>
      <protection locked="0"/>
    </xf>
    <xf numFmtId="0" fontId="6" fillId="0" borderId="8" xfId="0" applyNumberFormat="1" applyFont="1" applyFill="1" applyBorder="1" applyAlignment="1" applyProtection="1">
      <alignment vertical="center" wrapText="1"/>
      <protection locked="0"/>
    </xf>
    <xf numFmtId="0" fontId="5" fillId="0" borderId="2" xfId="0" applyFont="1" applyFill="1" applyBorder="1" applyAlignment="1">
      <alignment vertical="center"/>
    </xf>
    <xf numFmtId="0" fontId="6" fillId="0" borderId="10" xfId="0" applyNumberFormat="1" applyFont="1" applyFill="1" applyBorder="1" applyAlignment="1" applyProtection="1">
      <alignment vertical="center" wrapText="1"/>
      <protection locked="0"/>
    </xf>
    <xf numFmtId="0" fontId="6" fillId="0" borderId="6" xfId="0" applyNumberFormat="1" applyFont="1" applyFill="1" applyBorder="1" applyAlignment="1" applyProtection="1">
      <alignment vertical="center"/>
      <protection locked="0"/>
    </xf>
    <xf numFmtId="3" fontId="1" fillId="0" borderId="13" xfId="1" applyNumberFormat="1" applyFont="1" applyFill="1" applyBorder="1" applyAlignment="1">
      <alignment horizontal="center" vertical="center"/>
    </xf>
    <xf numFmtId="0" fontId="0" fillId="0" borderId="13" xfId="0" applyBorder="1" applyAlignment="1">
      <alignment horizontal="center" vertical="center"/>
    </xf>
    <xf numFmtId="0" fontId="29" fillId="2" borderId="1" xfId="2" applyFont="1" applyFill="1" applyBorder="1" applyAlignment="1">
      <alignment horizontal="center" vertical="center" shrinkToFit="1"/>
    </xf>
    <xf numFmtId="0" fontId="27" fillId="2" borderId="13" xfId="0" applyFont="1" applyFill="1" applyBorder="1" applyAlignment="1">
      <alignment horizontal="center" vertical="center"/>
    </xf>
    <xf numFmtId="0" fontId="0" fillId="2" borderId="13" xfId="0" applyFill="1" applyBorder="1" applyAlignment="1">
      <alignment horizontal="center" vertical="center"/>
    </xf>
    <xf numFmtId="0" fontId="28" fillId="2" borderId="1" xfId="0" applyFont="1" applyFill="1" applyBorder="1" applyAlignment="1">
      <alignment horizontal="center" vertical="center"/>
    </xf>
    <xf numFmtId="0" fontId="28" fillId="2" borderId="13" xfId="0" applyFont="1" applyFill="1" applyBorder="1" applyAlignment="1">
      <alignment horizontal="center" vertical="center"/>
    </xf>
    <xf numFmtId="0" fontId="30" fillId="2" borderId="1" xfId="0" applyFont="1" applyFill="1" applyBorder="1" applyAlignment="1">
      <alignment horizontal="center" vertical="center"/>
    </xf>
    <xf numFmtId="0" fontId="29" fillId="2" borderId="1" xfId="2" applyFont="1" applyFill="1" applyBorder="1" applyAlignment="1">
      <alignment horizontal="center" vertical="center" wrapText="1"/>
    </xf>
    <xf numFmtId="0" fontId="18" fillId="0" borderId="1" xfId="0" applyFont="1" applyFill="1" applyBorder="1" applyAlignment="1">
      <alignment horizontal="center" vertical="center"/>
    </xf>
    <xf numFmtId="0" fontId="3" fillId="0" borderId="1" xfId="0" applyNumberFormat="1"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center" vertical="center" wrapText="1"/>
      <protection locked="0"/>
    </xf>
    <xf numFmtId="0" fontId="20" fillId="0" borderId="0" xfId="0" applyFont="1" applyAlignment="1">
      <alignment vertical="center"/>
    </xf>
    <xf numFmtId="0" fontId="14" fillId="0" borderId="2"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2" xfId="0" applyFont="1" applyFill="1" applyBorder="1" applyAlignment="1">
      <alignment horizontal="center" vertical="center"/>
    </xf>
    <xf numFmtId="0" fontId="3" fillId="0" borderId="11" xfId="0" applyNumberFormat="1"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protection locked="0"/>
    </xf>
    <xf numFmtId="0" fontId="4" fillId="0" borderId="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4" fillId="0" borderId="2" xfId="0" applyFont="1" applyFill="1" applyBorder="1" applyAlignment="1" applyProtection="1">
      <alignment horizontal="center" vertical="center"/>
      <protection locked="0"/>
    </xf>
    <xf numFmtId="0" fontId="3" fillId="0" borderId="1" xfId="0" applyFont="1" applyFill="1" applyBorder="1" applyAlignment="1" applyProtection="1">
      <alignment horizontal="left" vertical="center"/>
      <protection locked="0"/>
    </xf>
    <xf numFmtId="0" fontId="3" fillId="0" borderId="1" xfId="0" applyFont="1" applyFill="1" applyBorder="1" applyAlignment="1" applyProtection="1">
      <alignment horizontal="center" vertical="center"/>
      <protection locked="0"/>
    </xf>
    <xf numFmtId="0" fontId="3" fillId="0" borderId="7" xfId="0" applyFont="1" applyFill="1" applyBorder="1" applyAlignment="1" applyProtection="1">
      <alignment horizontal="left" vertical="center"/>
      <protection locked="0"/>
    </xf>
    <xf numFmtId="0" fontId="3" fillId="0" borderId="4"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protection locked="0"/>
    </xf>
    <xf numFmtId="0" fontId="10" fillId="0" borderId="0" xfId="0" applyNumberFormat="1" applyFont="1" applyFill="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cellXfs>
  <cellStyles count="3">
    <cellStyle name="常规" xfId="0" builtinId="0"/>
    <cellStyle name="常规 2" xfId="2"/>
    <cellStyle name="常规_报价单样版(空白)_无名氏" xfId="1"/>
  </cellStyles>
  <dxfs count="0"/>
  <tableStyles count="0" defaultTableStyle="TableStyleMedium2" defaultPivotStyle="PivotStyleLight16"/>
  <colors>
    <mruColors>
      <color rgb="FFFFFF00"/>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4.png"/><Relationship Id="rId63" Type="http://schemas.openxmlformats.org/officeDocument/2006/relationships/image" Target="../media/image62.jpeg"/><Relationship Id="rId68" Type="http://schemas.openxmlformats.org/officeDocument/2006/relationships/image" Target="../media/image67.jpeg"/><Relationship Id="rId76" Type="http://schemas.openxmlformats.org/officeDocument/2006/relationships/image" Target="../media/image75.jpeg"/><Relationship Id="rId84" Type="http://schemas.openxmlformats.org/officeDocument/2006/relationships/image" Target="../media/image83.jpeg"/><Relationship Id="rId89" Type="http://schemas.openxmlformats.org/officeDocument/2006/relationships/image" Target="../media/image88.jpeg"/><Relationship Id="rId7" Type="http://schemas.openxmlformats.org/officeDocument/2006/relationships/image" Target="../media/image7.jpeg"/><Relationship Id="rId71" Type="http://schemas.openxmlformats.org/officeDocument/2006/relationships/image" Target="../media/image70.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2.jpeg"/><Relationship Id="rId58" Type="http://schemas.openxmlformats.org/officeDocument/2006/relationships/image" Target="../media/image57.jpeg"/><Relationship Id="rId66" Type="http://schemas.openxmlformats.org/officeDocument/2006/relationships/image" Target="../media/image65.jpeg"/><Relationship Id="rId74" Type="http://schemas.openxmlformats.org/officeDocument/2006/relationships/image" Target="../media/image73.jpeg"/><Relationship Id="rId79" Type="http://schemas.openxmlformats.org/officeDocument/2006/relationships/image" Target="../media/image78.jpeg"/><Relationship Id="rId87" Type="http://schemas.openxmlformats.org/officeDocument/2006/relationships/image" Target="../media/image86.jpeg"/><Relationship Id="rId5" Type="http://schemas.openxmlformats.org/officeDocument/2006/relationships/image" Target="../media/image5.jpeg"/><Relationship Id="rId61" Type="http://schemas.openxmlformats.org/officeDocument/2006/relationships/image" Target="../media/image60.jpeg"/><Relationship Id="rId82" Type="http://schemas.openxmlformats.org/officeDocument/2006/relationships/image" Target="../media/image81.jpeg"/><Relationship Id="rId90" Type="http://schemas.openxmlformats.org/officeDocument/2006/relationships/image" Target="../media/image89.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5.jpeg"/><Relationship Id="rId64" Type="http://schemas.openxmlformats.org/officeDocument/2006/relationships/image" Target="../media/image63.jpeg"/><Relationship Id="rId69" Type="http://schemas.openxmlformats.org/officeDocument/2006/relationships/image" Target="../media/image68.jpeg"/><Relationship Id="rId77" Type="http://schemas.openxmlformats.org/officeDocument/2006/relationships/image" Target="../media/image76.jpeg"/><Relationship Id="rId8" Type="http://schemas.openxmlformats.org/officeDocument/2006/relationships/image" Target="../media/image8.jpeg"/><Relationship Id="rId51" Type="http://schemas.openxmlformats.org/officeDocument/2006/relationships/image" Target="NULL" TargetMode="External"/><Relationship Id="rId72" Type="http://schemas.openxmlformats.org/officeDocument/2006/relationships/image" Target="../media/image71.jpeg"/><Relationship Id="rId80" Type="http://schemas.openxmlformats.org/officeDocument/2006/relationships/image" Target="../media/image79.jpeg"/><Relationship Id="rId85" Type="http://schemas.openxmlformats.org/officeDocument/2006/relationships/image" Target="../media/image84.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8.jpeg"/><Relationship Id="rId67" Type="http://schemas.openxmlformats.org/officeDocument/2006/relationships/image" Target="../media/image6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3.jpeg"/><Relationship Id="rId62" Type="http://schemas.openxmlformats.org/officeDocument/2006/relationships/image" Target="../media/image61.jpeg"/><Relationship Id="rId70" Type="http://schemas.openxmlformats.org/officeDocument/2006/relationships/image" Target="../media/image69.jpeg"/><Relationship Id="rId75" Type="http://schemas.openxmlformats.org/officeDocument/2006/relationships/image" Target="../media/image74.jpeg"/><Relationship Id="rId83" Type="http://schemas.openxmlformats.org/officeDocument/2006/relationships/image" Target="../media/image82.jpeg"/><Relationship Id="rId88" Type="http://schemas.openxmlformats.org/officeDocument/2006/relationships/image" Target="../media/image87.jpeg"/><Relationship Id="rId91" Type="http://schemas.openxmlformats.org/officeDocument/2006/relationships/image" Target="../media/image90.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6.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1.jpeg"/><Relationship Id="rId60" Type="http://schemas.openxmlformats.org/officeDocument/2006/relationships/image" Target="../media/image59.jpeg"/><Relationship Id="rId65" Type="http://schemas.openxmlformats.org/officeDocument/2006/relationships/image" Target="../media/image64.jpeg"/><Relationship Id="rId73" Type="http://schemas.openxmlformats.org/officeDocument/2006/relationships/image" Target="../media/image72.jpeg"/><Relationship Id="rId78" Type="http://schemas.openxmlformats.org/officeDocument/2006/relationships/image" Target="../media/image77.jpeg"/><Relationship Id="rId81" Type="http://schemas.openxmlformats.org/officeDocument/2006/relationships/image" Target="../media/image80.jpeg"/><Relationship Id="rId86" Type="http://schemas.openxmlformats.org/officeDocument/2006/relationships/image" Target="../media/image85.jpeg"/><Relationship Id="rId4" Type="http://schemas.openxmlformats.org/officeDocument/2006/relationships/image" Target="../media/image4.jpe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1.wmf"/></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5</xdr:row>
      <xdr:rowOff>66675</xdr:rowOff>
    </xdr:from>
    <xdr:to>
      <xdr:col>2</xdr:col>
      <xdr:colOff>1304925</xdr:colOff>
      <xdr:row>5</xdr:row>
      <xdr:rowOff>895350</xdr:rowOff>
    </xdr:to>
    <xdr:pic>
      <xdr:nvPicPr>
        <xdr:cNvPr id="6" name="Picture 5"/>
        <xdr:cNvPicPr>
          <a:picLocks noChangeAspect="1"/>
        </xdr:cNvPicPr>
      </xdr:nvPicPr>
      <xdr:blipFill>
        <a:blip xmlns:r="http://schemas.openxmlformats.org/officeDocument/2006/relationships" r:embed="rId1" cstate="print"/>
        <a:srcRect/>
        <a:stretch>
          <a:fillRect/>
        </a:stretch>
      </xdr:blipFill>
      <xdr:spPr>
        <a:xfrm>
          <a:off x="1657350" y="1946275"/>
          <a:ext cx="1181100" cy="828675"/>
        </a:xfrm>
        <a:prstGeom prst="rect">
          <a:avLst/>
        </a:prstGeom>
      </xdr:spPr>
    </xdr:pic>
    <xdr:clientData/>
  </xdr:twoCellAnchor>
  <xdr:twoCellAnchor editAs="oneCell">
    <xdr:from>
      <xdr:col>2</xdr:col>
      <xdr:colOff>123825</xdr:colOff>
      <xdr:row>7</xdr:row>
      <xdr:rowOff>66675</xdr:rowOff>
    </xdr:from>
    <xdr:to>
      <xdr:col>2</xdr:col>
      <xdr:colOff>1304925</xdr:colOff>
      <xdr:row>7</xdr:row>
      <xdr:rowOff>895350</xdr:rowOff>
    </xdr:to>
    <xdr:pic>
      <xdr:nvPicPr>
        <xdr:cNvPr id="8" name="Picture 7"/>
        <xdr:cNvPicPr>
          <a:picLocks noChangeAspect="1"/>
        </xdr:cNvPicPr>
      </xdr:nvPicPr>
      <xdr:blipFill>
        <a:blip xmlns:r="http://schemas.openxmlformats.org/officeDocument/2006/relationships" r:embed="rId2" cstate="print"/>
        <a:srcRect/>
        <a:stretch>
          <a:fillRect/>
        </a:stretch>
      </xdr:blipFill>
      <xdr:spPr>
        <a:xfrm>
          <a:off x="1657350" y="3851275"/>
          <a:ext cx="1181100" cy="828675"/>
        </a:xfrm>
        <a:prstGeom prst="rect">
          <a:avLst/>
        </a:prstGeom>
      </xdr:spPr>
    </xdr:pic>
    <xdr:clientData/>
  </xdr:twoCellAnchor>
  <xdr:twoCellAnchor editAs="oneCell">
    <xdr:from>
      <xdr:col>2</xdr:col>
      <xdr:colOff>123825</xdr:colOff>
      <xdr:row>8</xdr:row>
      <xdr:rowOff>66675</xdr:rowOff>
    </xdr:from>
    <xdr:to>
      <xdr:col>2</xdr:col>
      <xdr:colOff>1304925</xdr:colOff>
      <xdr:row>8</xdr:row>
      <xdr:rowOff>895350</xdr:rowOff>
    </xdr:to>
    <xdr:pic>
      <xdr:nvPicPr>
        <xdr:cNvPr id="9" name="Picture 8"/>
        <xdr:cNvPicPr>
          <a:picLocks noChangeAspect="1"/>
        </xdr:cNvPicPr>
      </xdr:nvPicPr>
      <xdr:blipFill>
        <a:blip xmlns:r="http://schemas.openxmlformats.org/officeDocument/2006/relationships" r:embed="rId3" cstate="print"/>
        <a:srcRect/>
        <a:stretch>
          <a:fillRect/>
        </a:stretch>
      </xdr:blipFill>
      <xdr:spPr>
        <a:xfrm>
          <a:off x="1657350" y="4803775"/>
          <a:ext cx="1181100" cy="828675"/>
        </a:xfrm>
        <a:prstGeom prst="rect">
          <a:avLst/>
        </a:prstGeom>
      </xdr:spPr>
    </xdr:pic>
    <xdr:clientData/>
  </xdr:twoCellAnchor>
  <xdr:twoCellAnchor editAs="oneCell">
    <xdr:from>
      <xdr:col>2</xdr:col>
      <xdr:colOff>123825</xdr:colOff>
      <xdr:row>9</xdr:row>
      <xdr:rowOff>66675</xdr:rowOff>
    </xdr:from>
    <xdr:to>
      <xdr:col>2</xdr:col>
      <xdr:colOff>1304925</xdr:colOff>
      <xdr:row>9</xdr:row>
      <xdr:rowOff>895350</xdr:rowOff>
    </xdr:to>
    <xdr:pic>
      <xdr:nvPicPr>
        <xdr:cNvPr id="10" name="Picture 9"/>
        <xdr:cNvPicPr>
          <a:picLocks noChangeAspect="1"/>
        </xdr:cNvPicPr>
      </xdr:nvPicPr>
      <xdr:blipFill>
        <a:blip xmlns:r="http://schemas.openxmlformats.org/officeDocument/2006/relationships" r:embed="rId4" cstate="print"/>
        <a:srcRect/>
        <a:stretch>
          <a:fillRect/>
        </a:stretch>
      </xdr:blipFill>
      <xdr:spPr>
        <a:xfrm>
          <a:off x="1657350" y="5756275"/>
          <a:ext cx="1181100" cy="828675"/>
        </a:xfrm>
        <a:prstGeom prst="rect">
          <a:avLst/>
        </a:prstGeom>
      </xdr:spPr>
    </xdr:pic>
    <xdr:clientData/>
  </xdr:twoCellAnchor>
  <xdr:twoCellAnchor editAs="oneCell">
    <xdr:from>
      <xdr:col>2</xdr:col>
      <xdr:colOff>123825</xdr:colOff>
      <xdr:row>10</xdr:row>
      <xdr:rowOff>66675</xdr:rowOff>
    </xdr:from>
    <xdr:to>
      <xdr:col>2</xdr:col>
      <xdr:colOff>1304925</xdr:colOff>
      <xdr:row>10</xdr:row>
      <xdr:rowOff>895350</xdr:rowOff>
    </xdr:to>
    <xdr:pic>
      <xdr:nvPicPr>
        <xdr:cNvPr id="11" name="Picture 10"/>
        <xdr:cNvPicPr>
          <a:picLocks noChangeAspect="1"/>
        </xdr:cNvPicPr>
      </xdr:nvPicPr>
      <xdr:blipFill>
        <a:blip xmlns:r="http://schemas.openxmlformats.org/officeDocument/2006/relationships" r:embed="rId5" cstate="print"/>
        <a:srcRect/>
        <a:stretch>
          <a:fillRect/>
        </a:stretch>
      </xdr:blipFill>
      <xdr:spPr>
        <a:xfrm>
          <a:off x="1657350" y="6708775"/>
          <a:ext cx="1181100" cy="828675"/>
        </a:xfrm>
        <a:prstGeom prst="rect">
          <a:avLst/>
        </a:prstGeom>
      </xdr:spPr>
    </xdr:pic>
    <xdr:clientData/>
  </xdr:twoCellAnchor>
  <xdr:twoCellAnchor editAs="oneCell">
    <xdr:from>
      <xdr:col>2</xdr:col>
      <xdr:colOff>123825</xdr:colOff>
      <xdr:row>11</xdr:row>
      <xdr:rowOff>66675</xdr:rowOff>
    </xdr:from>
    <xdr:to>
      <xdr:col>2</xdr:col>
      <xdr:colOff>1304925</xdr:colOff>
      <xdr:row>11</xdr:row>
      <xdr:rowOff>895350</xdr:rowOff>
    </xdr:to>
    <xdr:pic>
      <xdr:nvPicPr>
        <xdr:cNvPr id="12" name="Picture 11"/>
        <xdr:cNvPicPr>
          <a:picLocks noChangeAspect="1"/>
        </xdr:cNvPicPr>
      </xdr:nvPicPr>
      <xdr:blipFill>
        <a:blip xmlns:r="http://schemas.openxmlformats.org/officeDocument/2006/relationships" r:embed="rId6" cstate="print"/>
        <a:srcRect/>
        <a:stretch>
          <a:fillRect/>
        </a:stretch>
      </xdr:blipFill>
      <xdr:spPr>
        <a:xfrm>
          <a:off x="1657350" y="8499475"/>
          <a:ext cx="1181100" cy="828675"/>
        </a:xfrm>
        <a:prstGeom prst="rect">
          <a:avLst/>
        </a:prstGeom>
      </xdr:spPr>
    </xdr:pic>
    <xdr:clientData/>
  </xdr:twoCellAnchor>
  <xdr:twoCellAnchor editAs="oneCell">
    <xdr:from>
      <xdr:col>2</xdr:col>
      <xdr:colOff>123825</xdr:colOff>
      <xdr:row>12</xdr:row>
      <xdr:rowOff>66675</xdr:rowOff>
    </xdr:from>
    <xdr:to>
      <xdr:col>2</xdr:col>
      <xdr:colOff>1304925</xdr:colOff>
      <xdr:row>12</xdr:row>
      <xdr:rowOff>895350</xdr:rowOff>
    </xdr:to>
    <xdr:pic>
      <xdr:nvPicPr>
        <xdr:cNvPr id="13" name="Picture 12"/>
        <xdr:cNvPicPr>
          <a:picLocks noChangeAspect="1"/>
        </xdr:cNvPicPr>
      </xdr:nvPicPr>
      <xdr:blipFill>
        <a:blip xmlns:r="http://schemas.openxmlformats.org/officeDocument/2006/relationships" r:embed="rId7" cstate="print"/>
        <a:srcRect/>
        <a:stretch>
          <a:fillRect/>
        </a:stretch>
      </xdr:blipFill>
      <xdr:spPr>
        <a:xfrm>
          <a:off x="1657350" y="9451975"/>
          <a:ext cx="1181100" cy="828675"/>
        </a:xfrm>
        <a:prstGeom prst="rect">
          <a:avLst/>
        </a:prstGeom>
      </xdr:spPr>
    </xdr:pic>
    <xdr:clientData/>
  </xdr:twoCellAnchor>
  <xdr:twoCellAnchor editAs="oneCell">
    <xdr:from>
      <xdr:col>2</xdr:col>
      <xdr:colOff>123825</xdr:colOff>
      <xdr:row>13</xdr:row>
      <xdr:rowOff>66675</xdr:rowOff>
    </xdr:from>
    <xdr:to>
      <xdr:col>2</xdr:col>
      <xdr:colOff>1304925</xdr:colOff>
      <xdr:row>13</xdr:row>
      <xdr:rowOff>895350</xdr:rowOff>
    </xdr:to>
    <xdr:pic>
      <xdr:nvPicPr>
        <xdr:cNvPr id="14" name="Picture 13"/>
        <xdr:cNvPicPr>
          <a:picLocks noChangeAspect="1"/>
        </xdr:cNvPicPr>
      </xdr:nvPicPr>
      <xdr:blipFill>
        <a:blip xmlns:r="http://schemas.openxmlformats.org/officeDocument/2006/relationships" r:embed="rId8" cstate="print"/>
        <a:srcRect/>
        <a:stretch>
          <a:fillRect/>
        </a:stretch>
      </xdr:blipFill>
      <xdr:spPr>
        <a:xfrm>
          <a:off x="1657350" y="11522075"/>
          <a:ext cx="1181100" cy="828675"/>
        </a:xfrm>
        <a:prstGeom prst="rect">
          <a:avLst/>
        </a:prstGeom>
      </xdr:spPr>
    </xdr:pic>
    <xdr:clientData/>
  </xdr:twoCellAnchor>
  <xdr:twoCellAnchor editAs="oneCell">
    <xdr:from>
      <xdr:col>2</xdr:col>
      <xdr:colOff>123825</xdr:colOff>
      <xdr:row>14</xdr:row>
      <xdr:rowOff>66675</xdr:rowOff>
    </xdr:from>
    <xdr:to>
      <xdr:col>2</xdr:col>
      <xdr:colOff>1304925</xdr:colOff>
      <xdr:row>14</xdr:row>
      <xdr:rowOff>895350</xdr:rowOff>
    </xdr:to>
    <xdr:pic>
      <xdr:nvPicPr>
        <xdr:cNvPr id="15" name="Picture 14"/>
        <xdr:cNvPicPr>
          <a:picLocks noChangeAspect="1"/>
        </xdr:cNvPicPr>
      </xdr:nvPicPr>
      <xdr:blipFill>
        <a:blip xmlns:r="http://schemas.openxmlformats.org/officeDocument/2006/relationships" r:embed="rId9" cstate="print"/>
        <a:srcRect/>
        <a:stretch>
          <a:fillRect/>
        </a:stretch>
      </xdr:blipFill>
      <xdr:spPr>
        <a:xfrm>
          <a:off x="1657350" y="12474575"/>
          <a:ext cx="1181100" cy="828675"/>
        </a:xfrm>
        <a:prstGeom prst="rect">
          <a:avLst/>
        </a:prstGeom>
      </xdr:spPr>
    </xdr:pic>
    <xdr:clientData/>
  </xdr:twoCellAnchor>
  <xdr:twoCellAnchor editAs="oneCell">
    <xdr:from>
      <xdr:col>2</xdr:col>
      <xdr:colOff>123825</xdr:colOff>
      <xdr:row>15</xdr:row>
      <xdr:rowOff>66675</xdr:rowOff>
    </xdr:from>
    <xdr:to>
      <xdr:col>2</xdr:col>
      <xdr:colOff>1304925</xdr:colOff>
      <xdr:row>15</xdr:row>
      <xdr:rowOff>895350</xdr:rowOff>
    </xdr:to>
    <xdr:pic>
      <xdr:nvPicPr>
        <xdr:cNvPr id="16" name="Picture 15"/>
        <xdr:cNvPicPr>
          <a:picLocks noChangeAspect="1"/>
        </xdr:cNvPicPr>
      </xdr:nvPicPr>
      <xdr:blipFill>
        <a:blip xmlns:r="http://schemas.openxmlformats.org/officeDocument/2006/relationships" r:embed="rId10" cstate="print"/>
        <a:srcRect/>
        <a:stretch>
          <a:fillRect/>
        </a:stretch>
      </xdr:blipFill>
      <xdr:spPr>
        <a:xfrm>
          <a:off x="1657350" y="13427075"/>
          <a:ext cx="1181100" cy="828675"/>
        </a:xfrm>
        <a:prstGeom prst="rect">
          <a:avLst/>
        </a:prstGeom>
      </xdr:spPr>
    </xdr:pic>
    <xdr:clientData/>
  </xdr:twoCellAnchor>
  <xdr:twoCellAnchor editAs="oneCell">
    <xdr:from>
      <xdr:col>2</xdr:col>
      <xdr:colOff>123825</xdr:colOff>
      <xdr:row>16</xdr:row>
      <xdr:rowOff>66675</xdr:rowOff>
    </xdr:from>
    <xdr:to>
      <xdr:col>2</xdr:col>
      <xdr:colOff>1304925</xdr:colOff>
      <xdr:row>16</xdr:row>
      <xdr:rowOff>895350</xdr:rowOff>
    </xdr:to>
    <xdr:pic>
      <xdr:nvPicPr>
        <xdr:cNvPr id="19" name="Picture 18"/>
        <xdr:cNvPicPr>
          <a:picLocks noChangeAspect="1"/>
        </xdr:cNvPicPr>
      </xdr:nvPicPr>
      <xdr:blipFill>
        <a:blip xmlns:r="http://schemas.openxmlformats.org/officeDocument/2006/relationships" r:embed="rId11" cstate="print"/>
        <a:srcRect/>
        <a:stretch>
          <a:fillRect/>
        </a:stretch>
      </xdr:blipFill>
      <xdr:spPr>
        <a:xfrm>
          <a:off x="1657350" y="14379575"/>
          <a:ext cx="1181100" cy="828675"/>
        </a:xfrm>
        <a:prstGeom prst="rect">
          <a:avLst/>
        </a:prstGeom>
      </xdr:spPr>
    </xdr:pic>
    <xdr:clientData/>
  </xdr:twoCellAnchor>
  <xdr:twoCellAnchor editAs="oneCell">
    <xdr:from>
      <xdr:col>2</xdr:col>
      <xdr:colOff>161925</xdr:colOff>
      <xdr:row>17</xdr:row>
      <xdr:rowOff>238125</xdr:rowOff>
    </xdr:from>
    <xdr:to>
      <xdr:col>2</xdr:col>
      <xdr:colOff>1343025</xdr:colOff>
      <xdr:row>17</xdr:row>
      <xdr:rowOff>1066800</xdr:rowOff>
    </xdr:to>
    <xdr:pic>
      <xdr:nvPicPr>
        <xdr:cNvPr id="20" name="Picture 19"/>
        <xdr:cNvPicPr>
          <a:picLocks noChangeAspect="1"/>
        </xdr:cNvPicPr>
      </xdr:nvPicPr>
      <xdr:blipFill>
        <a:blip xmlns:r="http://schemas.openxmlformats.org/officeDocument/2006/relationships" r:embed="rId12" cstate="print"/>
        <a:srcRect/>
        <a:stretch>
          <a:fillRect/>
        </a:stretch>
      </xdr:blipFill>
      <xdr:spPr>
        <a:xfrm>
          <a:off x="1695450" y="15503525"/>
          <a:ext cx="1181100" cy="828675"/>
        </a:xfrm>
        <a:prstGeom prst="rect">
          <a:avLst/>
        </a:prstGeom>
      </xdr:spPr>
    </xdr:pic>
    <xdr:clientData/>
  </xdr:twoCellAnchor>
  <xdr:twoCellAnchor editAs="oneCell">
    <xdr:from>
      <xdr:col>2</xdr:col>
      <xdr:colOff>123825</xdr:colOff>
      <xdr:row>18</xdr:row>
      <xdr:rowOff>66675</xdr:rowOff>
    </xdr:from>
    <xdr:to>
      <xdr:col>2</xdr:col>
      <xdr:colOff>1304925</xdr:colOff>
      <xdr:row>18</xdr:row>
      <xdr:rowOff>895350</xdr:rowOff>
    </xdr:to>
    <xdr:pic>
      <xdr:nvPicPr>
        <xdr:cNvPr id="22" name="Picture 21"/>
        <xdr:cNvPicPr>
          <a:picLocks noChangeAspect="1"/>
        </xdr:cNvPicPr>
      </xdr:nvPicPr>
      <xdr:blipFill>
        <a:blip xmlns:r="http://schemas.openxmlformats.org/officeDocument/2006/relationships" r:embed="rId13" cstate="print"/>
        <a:srcRect/>
        <a:stretch>
          <a:fillRect/>
        </a:stretch>
      </xdr:blipFill>
      <xdr:spPr>
        <a:xfrm>
          <a:off x="1657350" y="16716375"/>
          <a:ext cx="1181100" cy="828675"/>
        </a:xfrm>
        <a:prstGeom prst="rect">
          <a:avLst/>
        </a:prstGeom>
      </xdr:spPr>
    </xdr:pic>
    <xdr:clientData/>
  </xdr:twoCellAnchor>
  <xdr:twoCellAnchor editAs="oneCell">
    <xdr:from>
      <xdr:col>2</xdr:col>
      <xdr:colOff>123825</xdr:colOff>
      <xdr:row>19</xdr:row>
      <xdr:rowOff>66675</xdr:rowOff>
    </xdr:from>
    <xdr:to>
      <xdr:col>2</xdr:col>
      <xdr:colOff>1304925</xdr:colOff>
      <xdr:row>19</xdr:row>
      <xdr:rowOff>895350</xdr:rowOff>
    </xdr:to>
    <xdr:pic>
      <xdr:nvPicPr>
        <xdr:cNvPr id="24" name="Picture 23"/>
        <xdr:cNvPicPr>
          <a:picLocks noChangeAspect="1"/>
        </xdr:cNvPicPr>
      </xdr:nvPicPr>
      <xdr:blipFill>
        <a:blip xmlns:r="http://schemas.openxmlformats.org/officeDocument/2006/relationships" r:embed="rId14" cstate="print"/>
        <a:srcRect/>
        <a:stretch>
          <a:fillRect/>
        </a:stretch>
      </xdr:blipFill>
      <xdr:spPr>
        <a:xfrm>
          <a:off x="1657350" y="17668875"/>
          <a:ext cx="1181100" cy="828675"/>
        </a:xfrm>
        <a:prstGeom prst="rect">
          <a:avLst/>
        </a:prstGeom>
      </xdr:spPr>
    </xdr:pic>
    <xdr:clientData/>
  </xdr:twoCellAnchor>
  <xdr:twoCellAnchor editAs="oneCell">
    <xdr:from>
      <xdr:col>2</xdr:col>
      <xdr:colOff>114300</xdr:colOff>
      <xdr:row>20</xdr:row>
      <xdr:rowOff>514350</xdr:rowOff>
    </xdr:from>
    <xdr:to>
      <xdr:col>2</xdr:col>
      <xdr:colOff>1295400</xdr:colOff>
      <xdr:row>20</xdr:row>
      <xdr:rowOff>1343025</xdr:rowOff>
    </xdr:to>
    <xdr:pic>
      <xdr:nvPicPr>
        <xdr:cNvPr id="25" name="Picture 24"/>
        <xdr:cNvPicPr>
          <a:picLocks noChangeAspect="1"/>
        </xdr:cNvPicPr>
      </xdr:nvPicPr>
      <xdr:blipFill>
        <a:blip xmlns:r="http://schemas.openxmlformats.org/officeDocument/2006/relationships" r:embed="rId15" cstate="print"/>
        <a:srcRect/>
        <a:stretch>
          <a:fillRect/>
        </a:stretch>
      </xdr:blipFill>
      <xdr:spPr>
        <a:xfrm>
          <a:off x="1647825" y="19069050"/>
          <a:ext cx="1181100" cy="828675"/>
        </a:xfrm>
        <a:prstGeom prst="rect">
          <a:avLst/>
        </a:prstGeom>
      </xdr:spPr>
    </xdr:pic>
    <xdr:clientData/>
  </xdr:twoCellAnchor>
  <xdr:twoCellAnchor editAs="oneCell">
    <xdr:from>
      <xdr:col>2</xdr:col>
      <xdr:colOff>104775</xdr:colOff>
      <xdr:row>24</xdr:row>
      <xdr:rowOff>581025</xdr:rowOff>
    </xdr:from>
    <xdr:to>
      <xdr:col>2</xdr:col>
      <xdr:colOff>1285875</xdr:colOff>
      <xdr:row>24</xdr:row>
      <xdr:rowOff>1409700</xdr:rowOff>
    </xdr:to>
    <xdr:pic>
      <xdr:nvPicPr>
        <xdr:cNvPr id="30" name="Picture 29"/>
        <xdr:cNvPicPr>
          <a:picLocks noChangeAspect="1"/>
        </xdr:cNvPicPr>
      </xdr:nvPicPr>
      <xdr:blipFill>
        <a:blip xmlns:r="http://schemas.openxmlformats.org/officeDocument/2006/relationships" r:embed="rId5" cstate="print"/>
        <a:srcRect/>
        <a:stretch>
          <a:fillRect/>
        </a:stretch>
      </xdr:blipFill>
      <xdr:spPr>
        <a:xfrm>
          <a:off x="1638300" y="23072725"/>
          <a:ext cx="1181100" cy="828675"/>
        </a:xfrm>
        <a:prstGeom prst="rect">
          <a:avLst/>
        </a:prstGeom>
      </xdr:spPr>
    </xdr:pic>
    <xdr:clientData/>
  </xdr:twoCellAnchor>
  <xdr:twoCellAnchor editAs="oneCell">
    <xdr:from>
      <xdr:col>2</xdr:col>
      <xdr:colOff>123825</xdr:colOff>
      <xdr:row>25</xdr:row>
      <xdr:rowOff>66675</xdr:rowOff>
    </xdr:from>
    <xdr:to>
      <xdr:col>2</xdr:col>
      <xdr:colOff>1304925</xdr:colOff>
      <xdr:row>25</xdr:row>
      <xdr:rowOff>895350</xdr:rowOff>
    </xdr:to>
    <xdr:pic>
      <xdr:nvPicPr>
        <xdr:cNvPr id="31" name="Picture 30"/>
        <xdr:cNvPicPr>
          <a:picLocks noChangeAspect="1"/>
        </xdr:cNvPicPr>
      </xdr:nvPicPr>
      <xdr:blipFill>
        <a:blip xmlns:r="http://schemas.openxmlformats.org/officeDocument/2006/relationships" r:embed="rId16" cstate="print"/>
        <a:srcRect/>
        <a:stretch>
          <a:fillRect/>
        </a:stretch>
      </xdr:blipFill>
      <xdr:spPr>
        <a:xfrm>
          <a:off x="1657350" y="24323675"/>
          <a:ext cx="1181100" cy="828675"/>
        </a:xfrm>
        <a:prstGeom prst="rect">
          <a:avLst/>
        </a:prstGeom>
      </xdr:spPr>
    </xdr:pic>
    <xdr:clientData/>
  </xdr:twoCellAnchor>
  <xdr:twoCellAnchor editAs="oneCell">
    <xdr:from>
      <xdr:col>2</xdr:col>
      <xdr:colOff>123825</xdr:colOff>
      <xdr:row>26</xdr:row>
      <xdr:rowOff>66675</xdr:rowOff>
    </xdr:from>
    <xdr:to>
      <xdr:col>2</xdr:col>
      <xdr:colOff>1304925</xdr:colOff>
      <xdr:row>26</xdr:row>
      <xdr:rowOff>895350</xdr:rowOff>
    </xdr:to>
    <xdr:pic>
      <xdr:nvPicPr>
        <xdr:cNvPr id="32" name="Picture 31"/>
        <xdr:cNvPicPr>
          <a:picLocks noChangeAspect="1"/>
        </xdr:cNvPicPr>
      </xdr:nvPicPr>
      <xdr:blipFill>
        <a:blip xmlns:r="http://schemas.openxmlformats.org/officeDocument/2006/relationships" r:embed="rId17" cstate="print"/>
        <a:srcRect/>
        <a:stretch>
          <a:fillRect/>
        </a:stretch>
      </xdr:blipFill>
      <xdr:spPr>
        <a:xfrm>
          <a:off x="1657350" y="25276175"/>
          <a:ext cx="1181100" cy="828675"/>
        </a:xfrm>
        <a:prstGeom prst="rect">
          <a:avLst/>
        </a:prstGeom>
      </xdr:spPr>
    </xdr:pic>
    <xdr:clientData/>
  </xdr:twoCellAnchor>
  <xdr:twoCellAnchor editAs="oneCell">
    <xdr:from>
      <xdr:col>2</xdr:col>
      <xdr:colOff>123825</xdr:colOff>
      <xdr:row>27</xdr:row>
      <xdr:rowOff>66675</xdr:rowOff>
    </xdr:from>
    <xdr:to>
      <xdr:col>2</xdr:col>
      <xdr:colOff>1304925</xdr:colOff>
      <xdr:row>27</xdr:row>
      <xdr:rowOff>895350</xdr:rowOff>
    </xdr:to>
    <xdr:pic>
      <xdr:nvPicPr>
        <xdr:cNvPr id="33" name="Picture 32"/>
        <xdr:cNvPicPr>
          <a:picLocks noChangeAspect="1"/>
        </xdr:cNvPicPr>
      </xdr:nvPicPr>
      <xdr:blipFill>
        <a:blip xmlns:r="http://schemas.openxmlformats.org/officeDocument/2006/relationships" r:embed="rId3" cstate="print"/>
        <a:srcRect/>
        <a:stretch>
          <a:fillRect/>
        </a:stretch>
      </xdr:blipFill>
      <xdr:spPr>
        <a:xfrm>
          <a:off x="1657350" y="26228675"/>
          <a:ext cx="1181100" cy="828675"/>
        </a:xfrm>
        <a:prstGeom prst="rect">
          <a:avLst/>
        </a:prstGeom>
      </xdr:spPr>
    </xdr:pic>
    <xdr:clientData/>
  </xdr:twoCellAnchor>
  <xdr:twoCellAnchor editAs="oneCell">
    <xdr:from>
      <xdr:col>2</xdr:col>
      <xdr:colOff>123825</xdr:colOff>
      <xdr:row>29</xdr:row>
      <xdr:rowOff>66675</xdr:rowOff>
    </xdr:from>
    <xdr:to>
      <xdr:col>2</xdr:col>
      <xdr:colOff>1304925</xdr:colOff>
      <xdr:row>29</xdr:row>
      <xdr:rowOff>895350</xdr:rowOff>
    </xdr:to>
    <xdr:pic>
      <xdr:nvPicPr>
        <xdr:cNvPr id="35" name="Picture 34"/>
        <xdr:cNvPicPr>
          <a:picLocks noChangeAspect="1"/>
        </xdr:cNvPicPr>
      </xdr:nvPicPr>
      <xdr:blipFill>
        <a:blip xmlns:r="http://schemas.openxmlformats.org/officeDocument/2006/relationships" r:embed="rId18" cstate="print"/>
        <a:srcRect/>
        <a:stretch>
          <a:fillRect/>
        </a:stretch>
      </xdr:blipFill>
      <xdr:spPr>
        <a:xfrm>
          <a:off x="1657350" y="28311475"/>
          <a:ext cx="1181100" cy="828675"/>
        </a:xfrm>
        <a:prstGeom prst="rect">
          <a:avLst/>
        </a:prstGeom>
      </xdr:spPr>
    </xdr:pic>
    <xdr:clientData/>
  </xdr:twoCellAnchor>
  <xdr:twoCellAnchor editAs="oneCell">
    <xdr:from>
      <xdr:col>2</xdr:col>
      <xdr:colOff>123825</xdr:colOff>
      <xdr:row>30</xdr:row>
      <xdr:rowOff>66675</xdr:rowOff>
    </xdr:from>
    <xdr:to>
      <xdr:col>2</xdr:col>
      <xdr:colOff>1304925</xdr:colOff>
      <xdr:row>30</xdr:row>
      <xdr:rowOff>895350</xdr:rowOff>
    </xdr:to>
    <xdr:pic>
      <xdr:nvPicPr>
        <xdr:cNvPr id="36" name="Picture 35"/>
        <xdr:cNvPicPr>
          <a:picLocks noChangeAspect="1"/>
        </xdr:cNvPicPr>
      </xdr:nvPicPr>
      <xdr:blipFill>
        <a:blip xmlns:r="http://schemas.openxmlformats.org/officeDocument/2006/relationships" r:embed="rId19" cstate="print"/>
        <a:srcRect/>
        <a:stretch>
          <a:fillRect/>
        </a:stretch>
      </xdr:blipFill>
      <xdr:spPr>
        <a:xfrm>
          <a:off x="1657350" y="29263975"/>
          <a:ext cx="1181100" cy="828675"/>
        </a:xfrm>
        <a:prstGeom prst="rect">
          <a:avLst/>
        </a:prstGeom>
      </xdr:spPr>
    </xdr:pic>
    <xdr:clientData/>
  </xdr:twoCellAnchor>
  <xdr:twoCellAnchor editAs="oneCell">
    <xdr:from>
      <xdr:col>2</xdr:col>
      <xdr:colOff>123825</xdr:colOff>
      <xdr:row>31</xdr:row>
      <xdr:rowOff>66675</xdr:rowOff>
    </xdr:from>
    <xdr:to>
      <xdr:col>2</xdr:col>
      <xdr:colOff>1304925</xdr:colOff>
      <xdr:row>31</xdr:row>
      <xdr:rowOff>895350</xdr:rowOff>
    </xdr:to>
    <xdr:pic>
      <xdr:nvPicPr>
        <xdr:cNvPr id="37" name="Picture 36"/>
        <xdr:cNvPicPr>
          <a:picLocks noChangeAspect="1"/>
        </xdr:cNvPicPr>
      </xdr:nvPicPr>
      <xdr:blipFill>
        <a:blip xmlns:r="http://schemas.openxmlformats.org/officeDocument/2006/relationships" r:embed="rId20" cstate="print"/>
        <a:srcRect/>
        <a:stretch>
          <a:fillRect/>
        </a:stretch>
      </xdr:blipFill>
      <xdr:spPr>
        <a:xfrm>
          <a:off x="1657350" y="30635575"/>
          <a:ext cx="1181100" cy="828675"/>
        </a:xfrm>
        <a:prstGeom prst="rect">
          <a:avLst/>
        </a:prstGeom>
      </xdr:spPr>
    </xdr:pic>
    <xdr:clientData/>
  </xdr:twoCellAnchor>
  <xdr:twoCellAnchor editAs="oneCell">
    <xdr:from>
      <xdr:col>2</xdr:col>
      <xdr:colOff>123825</xdr:colOff>
      <xdr:row>32</xdr:row>
      <xdr:rowOff>66675</xdr:rowOff>
    </xdr:from>
    <xdr:to>
      <xdr:col>2</xdr:col>
      <xdr:colOff>1304925</xdr:colOff>
      <xdr:row>32</xdr:row>
      <xdr:rowOff>895350</xdr:rowOff>
    </xdr:to>
    <xdr:pic>
      <xdr:nvPicPr>
        <xdr:cNvPr id="38" name="Picture 37"/>
        <xdr:cNvPicPr>
          <a:picLocks noChangeAspect="1"/>
        </xdr:cNvPicPr>
      </xdr:nvPicPr>
      <xdr:blipFill>
        <a:blip xmlns:r="http://schemas.openxmlformats.org/officeDocument/2006/relationships" r:embed="rId21" cstate="print"/>
        <a:srcRect/>
        <a:stretch>
          <a:fillRect/>
        </a:stretch>
      </xdr:blipFill>
      <xdr:spPr>
        <a:xfrm>
          <a:off x="1657350" y="31588075"/>
          <a:ext cx="1181100" cy="828675"/>
        </a:xfrm>
        <a:prstGeom prst="rect">
          <a:avLst/>
        </a:prstGeom>
      </xdr:spPr>
    </xdr:pic>
    <xdr:clientData/>
  </xdr:twoCellAnchor>
  <xdr:twoCellAnchor editAs="oneCell">
    <xdr:from>
      <xdr:col>2</xdr:col>
      <xdr:colOff>123825</xdr:colOff>
      <xdr:row>33</xdr:row>
      <xdr:rowOff>66675</xdr:rowOff>
    </xdr:from>
    <xdr:to>
      <xdr:col>2</xdr:col>
      <xdr:colOff>1304925</xdr:colOff>
      <xdr:row>33</xdr:row>
      <xdr:rowOff>895350</xdr:rowOff>
    </xdr:to>
    <xdr:pic>
      <xdr:nvPicPr>
        <xdr:cNvPr id="39" name="Picture 38"/>
        <xdr:cNvPicPr>
          <a:picLocks noChangeAspect="1"/>
        </xdr:cNvPicPr>
      </xdr:nvPicPr>
      <xdr:blipFill>
        <a:blip xmlns:r="http://schemas.openxmlformats.org/officeDocument/2006/relationships" r:embed="rId22" cstate="print"/>
        <a:srcRect/>
        <a:stretch>
          <a:fillRect/>
        </a:stretch>
      </xdr:blipFill>
      <xdr:spPr>
        <a:xfrm>
          <a:off x="1657350" y="32540575"/>
          <a:ext cx="1181100" cy="828675"/>
        </a:xfrm>
        <a:prstGeom prst="rect">
          <a:avLst/>
        </a:prstGeom>
      </xdr:spPr>
    </xdr:pic>
    <xdr:clientData/>
  </xdr:twoCellAnchor>
  <xdr:twoCellAnchor editAs="oneCell">
    <xdr:from>
      <xdr:col>2</xdr:col>
      <xdr:colOff>123825</xdr:colOff>
      <xdr:row>34</xdr:row>
      <xdr:rowOff>66675</xdr:rowOff>
    </xdr:from>
    <xdr:to>
      <xdr:col>2</xdr:col>
      <xdr:colOff>1304925</xdr:colOff>
      <xdr:row>34</xdr:row>
      <xdr:rowOff>895350</xdr:rowOff>
    </xdr:to>
    <xdr:pic>
      <xdr:nvPicPr>
        <xdr:cNvPr id="40" name="Picture 39"/>
        <xdr:cNvPicPr>
          <a:picLocks noChangeAspect="1"/>
        </xdr:cNvPicPr>
      </xdr:nvPicPr>
      <xdr:blipFill>
        <a:blip xmlns:r="http://schemas.openxmlformats.org/officeDocument/2006/relationships" r:embed="rId23" cstate="print"/>
        <a:srcRect/>
        <a:stretch>
          <a:fillRect/>
        </a:stretch>
      </xdr:blipFill>
      <xdr:spPr>
        <a:xfrm>
          <a:off x="1657350" y="33493075"/>
          <a:ext cx="1181100" cy="828675"/>
        </a:xfrm>
        <a:prstGeom prst="rect">
          <a:avLst/>
        </a:prstGeom>
      </xdr:spPr>
    </xdr:pic>
    <xdr:clientData/>
  </xdr:twoCellAnchor>
  <xdr:twoCellAnchor editAs="oneCell">
    <xdr:from>
      <xdr:col>2</xdr:col>
      <xdr:colOff>123825</xdr:colOff>
      <xdr:row>35</xdr:row>
      <xdr:rowOff>66675</xdr:rowOff>
    </xdr:from>
    <xdr:to>
      <xdr:col>2</xdr:col>
      <xdr:colOff>1304925</xdr:colOff>
      <xdr:row>35</xdr:row>
      <xdr:rowOff>895350</xdr:rowOff>
    </xdr:to>
    <xdr:pic>
      <xdr:nvPicPr>
        <xdr:cNvPr id="41" name="Picture 40"/>
        <xdr:cNvPicPr>
          <a:picLocks noChangeAspect="1"/>
        </xdr:cNvPicPr>
      </xdr:nvPicPr>
      <xdr:blipFill>
        <a:blip xmlns:r="http://schemas.openxmlformats.org/officeDocument/2006/relationships" r:embed="rId24" cstate="print"/>
        <a:srcRect/>
        <a:stretch>
          <a:fillRect/>
        </a:stretch>
      </xdr:blipFill>
      <xdr:spPr>
        <a:xfrm>
          <a:off x="1657350" y="34445575"/>
          <a:ext cx="1181100" cy="828675"/>
        </a:xfrm>
        <a:prstGeom prst="rect">
          <a:avLst/>
        </a:prstGeom>
      </xdr:spPr>
    </xdr:pic>
    <xdr:clientData/>
  </xdr:twoCellAnchor>
  <xdr:twoCellAnchor editAs="oneCell">
    <xdr:from>
      <xdr:col>2</xdr:col>
      <xdr:colOff>123825</xdr:colOff>
      <xdr:row>36</xdr:row>
      <xdr:rowOff>66675</xdr:rowOff>
    </xdr:from>
    <xdr:to>
      <xdr:col>2</xdr:col>
      <xdr:colOff>1304925</xdr:colOff>
      <xdr:row>36</xdr:row>
      <xdr:rowOff>895350</xdr:rowOff>
    </xdr:to>
    <xdr:pic>
      <xdr:nvPicPr>
        <xdr:cNvPr id="42" name="Picture 41"/>
        <xdr:cNvPicPr>
          <a:picLocks noChangeAspect="1"/>
        </xdr:cNvPicPr>
      </xdr:nvPicPr>
      <xdr:blipFill>
        <a:blip xmlns:r="http://schemas.openxmlformats.org/officeDocument/2006/relationships" r:embed="rId1" cstate="print"/>
        <a:srcRect/>
        <a:stretch>
          <a:fillRect/>
        </a:stretch>
      </xdr:blipFill>
      <xdr:spPr>
        <a:xfrm>
          <a:off x="1657350" y="35398075"/>
          <a:ext cx="1181100" cy="828675"/>
        </a:xfrm>
        <a:prstGeom prst="rect">
          <a:avLst/>
        </a:prstGeom>
      </xdr:spPr>
    </xdr:pic>
    <xdr:clientData/>
  </xdr:twoCellAnchor>
  <xdr:twoCellAnchor editAs="oneCell">
    <xdr:from>
      <xdr:col>2</xdr:col>
      <xdr:colOff>123825</xdr:colOff>
      <xdr:row>37</xdr:row>
      <xdr:rowOff>66675</xdr:rowOff>
    </xdr:from>
    <xdr:to>
      <xdr:col>2</xdr:col>
      <xdr:colOff>1304925</xdr:colOff>
      <xdr:row>37</xdr:row>
      <xdr:rowOff>895350</xdr:rowOff>
    </xdr:to>
    <xdr:pic>
      <xdr:nvPicPr>
        <xdr:cNvPr id="44" name="Picture 43"/>
        <xdr:cNvPicPr>
          <a:picLocks noChangeAspect="1"/>
        </xdr:cNvPicPr>
      </xdr:nvPicPr>
      <xdr:blipFill>
        <a:blip xmlns:r="http://schemas.openxmlformats.org/officeDocument/2006/relationships" r:embed="rId15" cstate="print"/>
        <a:srcRect/>
        <a:stretch>
          <a:fillRect/>
        </a:stretch>
      </xdr:blipFill>
      <xdr:spPr>
        <a:xfrm>
          <a:off x="1657350" y="36350575"/>
          <a:ext cx="1181100" cy="828675"/>
        </a:xfrm>
        <a:prstGeom prst="rect">
          <a:avLst/>
        </a:prstGeom>
      </xdr:spPr>
    </xdr:pic>
    <xdr:clientData/>
  </xdr:twoCellAnchor>
  <xdr:twoCellAnchor editAs="oneCell">
    <xdr:from>
      <xdr:col>2</xdr:col>
      <xdr:colOff>123825</xdr:colOff>
      <xdr:row>39</xdr:row>
      <xdr:rowOff>66675</xdr:rowOff>
    </xdr:from>
    <xdr:to>
      <xdr:col>2</xdr:col>
      <xdr:colOff>1304925</xdr:colOff>
      <xdr:row>39</xdr:row>
      <xdr:rowOff>895350</xdr:rowOff>
    </xdr:to>
    <xdr:pic>
      <xdr:nvPicPr>
        <xdr:cNvPr id="45" name="Picture 44"/>
        <xdr:cNvPicPr>
          <a:picLocks noChangeAspect="1"/>
        </xdr:cNvPicPr>
      </xdr:nvPicPr>
      <xdr:blipFill>
        <a:blip xmlns:r="http://schemas.openxmlformats.org/officeDocument/2006/relationships" r:embed="rId25" cstate="print"/>
        <a:srcRect/>
        <a:stretch>
          <a:fillRect/>
        </a:stretch>
      </xdr:blipFill>
      <xdr:spPr>
        <a:xfrm>
          <a:off x="1657350" y="37569775"/>
          <a:ext cx="1181100" cy="828675"/>
        </a:xfrm>
        <a:prstGeom prst="rect">
          <a:avLst/>
        </a:prstGeom>
      </xdr:spPr>
    </xdr:pic>
    <xdr:clientData/>
  </xdr:twoCellAnchor>
  <xdr:twoCellAnchor editAs="oneCell">
    <xdr:from>
      <xdr:col>2</xdr:col>
      <xdr:colOff>123825</xdr:colOff>
      <xdr:row>40</xdr:row>
      <xdr:rowOff>66675</xdr:rowOff>
    </xdr:from>
    <xdr:to>
      <xdr:col>2</xdr:col>
      <xdr:colOff>1304925</xdr:colOff>
      <xdr:row>40</xdr:row>
      <xdr:rowOff>895350</xdr:rowOff>
    </xdr:to>
    <xdr:pic>
      <xdr:nvPicPr>
        <xdr:cNvPr id="47" name="Picture 46"/>
        <xdr:cNvPicPr>
          <a:picLocks noChangeAspect="1"/>
        </xdr:cNvPicPr>
      </xdr:nvPicPr>
      <xdr:blipFill>
        <a:blip xmlns:r="http://schemas.openxmlformats.org/officeDocument/2006/relationships" r:embed="rId5" cstate="print"/>
        <a:srcRect/>
        <a:stretch>
          <a:fillRect/>
        </a:stretch>
      </xdr:blipFill>
      <xdr:spPr>
        <a:xfrm>
          <a:off x="1657350" y="38522275"/>
          <a:ext cx="1181100" cy="828675"/>
        </a:xfrm>
        <a:prstGeom prst="rect">
          <a:avLst/>
        </a:prstGeom>
      </xdr:spPr>
    </xdr:pic>
    <xdr:clientData/>
  </xdr:twoCellAnchor>
  <xdr:twoCellAnchor editAs="oneCell">
    <xdr:from>
      <xdr:col>2</xdr:col>
      <xdr:colOff>123825</xdr:colOff>
      <xdr:row>41</xdr:row>
      <xdr:rowOff>66675</xdr:rowOff>
    </xdr:from>
    <xdr:to>
      <xdr:col>2</xdr:col>
      <xdr:colOff>1304925</xdr:colOff>
      <xdr:row>41</xdr:row>
      <xdr:rowOff>895350</xdr:rowOff>
    </xdr:to>
    <xdr:pic>
      <xdr:nvPicPr>
        <xdr:cNvPr id="48" name="Picture 47"/>
        <xdr:cNvPicPr>
          <a:picLocks noChangeAspect="1"/>
        </xdr:cNvPicPr>
      </xdr:nvPicPr>
      <xdr:blipFill>
        <a:blip xmlns:r="http://schemas.openxmlformats.org/officeDocument/2006/relationships" r:embed="rId3" cstate="print"/>
        <a:srcRect/>
        <a:stretch>
          <a:fillRect/>
        </a:stretch>
      </xdr:blipFill>
      <xdr:spPr>
        <a:xfrm>
          <a:off x="1657350" y="40249475"/>
          <a:ext cx="1181100" cy="828675"/>
        </a:xfrm>
        <a:prstGeom prst="rect">
          <a:avLst/>
        </a:prstGeom>
      </xdr:spPr>
    </xdr:pic>
    <xdr:clientData/>
  </xdr:twoCellAnchor>
  <xdr:twoCellAnchor editAs="oneCell">
    <xdr:from>
      <xdr:col>2</xdr:col>
      <xdr:colOff>123825</xdr:colOff>
      <xdr:row>42</xdr:row>
      <xdr:rowOff>66675</xdr:rowOff>
    </xdr:from>
    <xdr:to>
      <xdr:col>2</xdr:col>
      <xdr:colOff>1304925</xdr:colOff>
      <xdr:row>42</xdr:row>
      <xdr:rowOff>895350</xdr:rowOff>
    </xdr:to>
    <xdr:pic>
      <xdr:nvPicPr>
        <xdr:cNvPr id="52" name="Picture 51"/>
        <xdr:cNvPicPr>
          <a:picLocks noChangeAspect="1"/>
        </xdr:cNvPicPr>
      </xdr:nvPicPr>
      <xdr:blipFill>
        <a:blip xmlns:r="http://schemas.openxmlformats.org/officeDocument/2006/relationships" r:embed="rId26" cstate="print"/>
        <a:srcRect/>
        <a:stretch>
          <a:fillRect/>
        </a:stretch>
      </xdr:blipFill>
      <xdr:spPr>
        <a:xfrm>
          <a:off x="1657350" y="41201975"/>
          <a:ext cx="1181100" cy="828675"/>
        </a:xfrm>
        <a:prstGeom prst="rect">
          <a:avLst/>
        </a:prstGeom>
      </xdr:spPr>
    </xdr:pic>
    <xdr:clientData/>
  </xdr:twoCellAnchor>
  <xdr:twoCellAnchor editAs="oneCell">
    <xdr:from>
      <xdr:col>2</xdr:col>
      <xdr:colOff>123825</xdr:colOff>
      <xdr:row>44</xdr:row>
      <xdr:rowOff>66675</xdr:rowOff>
    </xdr:from>
    <xdr:to>
      <xdr:col>2</xdr:col>
      <xdr:colOff>1304925</xdr:colOff>
      <xdr:row>44</xdr:row>
      <xdr:rowOff>895350</xdr:rowOff>
    </xdr:to>
    <xdr:pic>
      <xdr:nvPicPr>
        <xdr:cNvPr id="55" name="Picture 54"/>
        <xdr:cNvPicPr>
          <a:picLocks noChangeAspect="1"/>
        </xdr:cNvPicPr>
      </xdr:nvPicPr>
      <xdr:blipFill>
        <a:blip xmlns:r="http://schemas.openxmlformats.org/officeDocument/2006/relationships" r:embed="rId26" cstate="print"/>
        <a:srcRect/>
        <a:stretch>
          <a:fillRect/>
        </a:stretch>
      </xdr:blipFill>
      <xdr:spPr>
        <a:xfrm>
          <a:off x="1657350" y="42421175"/>
          <a:ext cx="1181100" cy="828675"/>
        </a:xfrm>
        <a:prstGeom prst="rect">
          <a:avLst/>
        </a:prstGeom>
      </xdr:spPr>
    </xdr:pic>
    <xdr:clientData/>
  </xdr:twoCellAnchor>
  <xdr:twoCellAnchor editAs="oneCell">
    <xdr:from>
      <xdr:col>2</xdr:col>
      <xdr:colOff>123825</xdr:colOff>
      <xdr:row>45</xdr:row>
      <xdr:rowOff>66675</xdr:rowOff>
    </xdr:from>
    <xdr:to>
      <xdr:col>2</xdr:col>
      <xdr:colOff>1304925</xdr:colOff>
      <xdr:row>45</xdr:row>
      <xdr:rowOff>895350</xdr:rowOff>
    </xdr:to>
    <xdr:pic>
      <xdr:nvPicPr>
        <xdr:cNvPr id="56" name="Picture 55"/>
        <xdr:cNvPicPr>
          <a:picLocks noChangeAspect="1"/>
        </xdr:cNvPicPr>
      </xdr:nvPicPr>
      <xdr:blipFill>
        <a:blip xmlns:r="http://schemas.openxmlformats.org/officeDocument/2006/relationships" r:embed="rId25" cstate="print"/>
        <a:srcRect/>
        <a:stretch>
          <a:fillRect/>
        </a:stretch>
      </xdr:blipFill>
      <xdr:spPr>
        <a:xfrm>
          <a:off x="1657350" y="43373675"/>
          <a:ext cx="1181100" cy="828675"/>
        </a:xfrm>
        <a:prstGeom prst="rect">
          <a:avLst/>
        </a:prstGeom>
      </xdr:spPr>
    </xdr:pic>
    <xdr:clientData/>
  </xdr:twoCellAnchor>
  <xdr:twoCellAnchor editAs="oneCell">
    <xdr:from>
      <xdr:col>2</xdr:col>
      <xdr:colOff>123825</xdr:colOff>
      <xdr:row>48</xdr:row>
      <xdr:rowOff>66675</xdr:rowOff>
    </xdr:from>
    <xdr:to>
      <xdr:col>2</xdr:col>
      <xdr:colOff>1304925</xdr:colOff>
      <xdr:row>48</xdr:row>
      <xdr:rowOff>895350</xdr:rowOff>
    </xdr:to>
    <xdr:pic>
      <xdr:nvPicPr>
        <xdr:cNvPr id="59" name="Picture 58"/>
        <xdr:cNvPicPr>
          <a:picLocks noChangeAspect="1"/>
        </xdr:cNvPicPr>
      </xdr:nvPicPr>
      <xdr:blipFill>
        <a:blip xmlns:r="http://schemas.openxmlformats.org/officeDocument/2006/relationships" r:embed="rId13" cstate="print"/>
        <a:srcRect/>
        <a:stretch>
          <a:fillRect/>
        </a:stretch>
      </xdr:blipFill>
      <xdr:spPr>
        <a:xfrm>
          <a:off x="1657350" y="46942375"/>
          <a:ext cx="1181100" cy="828675"/>
        </a:xfrm>
        <a:prstGeom prst="rect">
          <a:avLst/>
        </a:prstGeom>
      </xdr:spPr>
    </xdr:pic>
    <xdr:clientData/>
  </xdr:twoCellAnchor>
  <xdr:twoCellAnchor editAs="oneCell">
    <xdr:from>
      <xdr:col>2</xdr:col>
      <xdr:colOff>123825</xdr:colOff>
      <xdr:row>49</xdr:row>
      <xdr:rowOff>66675</xdr:rowOff>
    </xdr:from>
    <xdr:to>
      <xdr:col>2</xdr:col>
      <xdr:colOff>1304925</xdr:colOff>
      <xdr:row>49</xdr:row>
      <xdr:rowOff>895350</xdr:rowOff>
    </xdr:to>
    <xdr:pic>
      <xdr:nvPicPr>
        <xdr:cNvPr id="60" name="Picture 59"/>
        <xdr:cNvPicPr>
          <a:picLocks noChangeAspect="1"/>
        </xdr:cNvPicPr>
      </xdr:nvPicPr>
      <xdr:blipFill>
        <a:blip xmlns:r="http://schemas.openxmlformats.org/officeDocument/2006/relationships" r:embed="rId26" cstate="print"/>
        <a:srcRect/>
        <a:stretch>
          <a:fillRect/>
        </a:stretch>
      </xdr:blipFill>
      <xdr:spPr>
        <a:xfrm>
          <a:off x="1657350" y="47894875"/>
          <a:ext cx="1181100" cy="828675"/>
        </a:xfrm>
        <a:prstGeom prst="rect">
          <a:avLst/>
        </a:prstGeom>
      </xdr:spPr>
    </xdr:pic>
    <xdr:clientData/>
  </xdr:twoCellAnchor>
  <xdr:twoCellAnchor editAs="oneCell">
    <xdr:from>
      <xdr:col>2</xdr:col>
      <xdr:colOff>123825</xdr:colOff>
      <xdr:row>50</xdr:row>
      <xdr:rowOff>66675</xdr:rowOff>
    </xdr:from>
    <xdr:to>
      <xdr:col>2</xdr:col>
      <xdr:colOff>1304925</xdr:colOff>
      <xdr:row>50</xdr:row>
      <xdr:rowOff>895350</xdr:rowOff>
    </xdr:to>
    <xdr:pic>
      <xdr:nvPicPr>
        <xdr:cNvPr id="61" name="Picture 60"/>
        <xdr:cNvPicPr>
          <a:picLocks noChangeAspect="1"/>
        </xdr:cNvPicPr>
      </xdr:nvPicPr>
      <xdr:blipFill>
        <a:blip xmlns:r="http://schemas.openxmlformats.org/officeDocument/2006/relationships" r:embed="rId27" cstate="print"/>
        <a:srcRect/>
        <a:stretch>
          <a:fillRect/>
        </a:stretch>
      </xdr:blipFill>
      <xdr:spPr>
        <a:xfrm>
          <a:off x="1657350" y="48847375"/>
          <a:ext cx="1181100" cy="828675"/>
        </a:xfrm>
        <a:prstGeom prst="rect">
          <a:avLst/>
        </a:prstGeom>
      </xdr:spPr>
    </xdr:pic>
    <xdr:clientData/>
  </xdr:twoCellAnchor>
  <xdr:twoCellAnchor editAs="oneCell">
    <xdr:from>
      <xdr:col>2</xdr:col>
      <xdr:colOff>123825</xdr:colOff>
      <xdr:row>52</xdr:row>
      <xdr:rowOff>66675</xdr:rowOff>
    </xdr:from>
    <xdr:to>
      <xdr:col>2</xdr:col>
      <xdr:colOff>1304925</xdr:colOff>
      <xdr:row>52</xdr:row>
      <xdr:rowOff>895350</xdr:rowOff>
    </xdr:to>
    <xdr:pic>
      <xdr:nvPicPr>
        <xdr:cNvPr id="63" name="Picture 62"/>
        <xdr:cNvPicPr>
          <a:picLocks noChangeAspect="1"/>
        </xdr:cNvPicPr>
      </xdr:nvPicPr>
      <xdr:blipFill>
        <a:blip xmlns:r="http://schemas.openxmlformats.org/officeDocument/2006/relationships" r:embed="rId4" cstate="print"/>
        <a:srcRect/>
        <a:stretch>
          <a:fillRect/>
        </a:stretch>
      </xdr:blipFill>
      <xdr:spPr>
        <a:xfrm>
          <a:off x="1657350" y="50066575"/>
          <a:ext cx="1181100" cy="828675"/>
        </a:xfrm>
        <a:prstGeom prst="rect">
          <a:avLst/>
        </a:prstGeom>
      </xdr:spPr>
    </xdr:pic>
    <xdr:clientData/>
  </xdr:twoCellAnchor>
  <xdr:twoCellAnchor editAs="oneCell">
    <xdr:from>
      <xdr:col>2</xdr:col>
      <xdr:colOff>104775</xdr:colOff>
      <xdr:row>53</xdr:row>
      <xdr:rowOff>809625</xdr:rowOff>
    </xdr:from>
    <xdr:to>
      <xdr:col>2</xdr:col>
      <xdr:colOff>1285875</xdr:colOff>
      <xdr:row>53</xdr:row>
      <xdr:rowOff>1638300</xdr:rowOff>
    </xdr:to>
    <xdr:pic>
      <xdr:nvPicPr>
        <xdr:cNvPr id="64" name="Picture 63"/>
        <xdr:cNvPicPr>
          <a:picLocks noChangeAspect="1"/>
        </xdr:cNvPicPr>
      </xdr:nvPicPr>
      <xdr:blipFill>
        <a:blip xmlns:r="http://schemas.openxmlformats.org/officeDocument/2006/relationships" r:embed="rId28" cstate="print"/>
        <a:srcRect/>
        <a:stretch>
          <a:fillRect/>
        </a:stretch>
      </xdr:blipFill>
      <xdr:spPr>
        <a:xfrm>
          <a:off x="1638300" y="51762025"/>
          <a:ext cx="1181100" cy="828675"/>
        </a:xfrm>
        <a:prstGeom prst="rect">
          <a:avLst/>
        </a:prstGeom>
      </xdr:spPr>
    </xdr:pic>
    <xdr:clientData/>
  </xdr:twoCellAnchor>
  <xdr:twoCellAnchor editAs="oneCell">
    <xdr:from>
      <xdr:col>2</xdr:col>
      <xdr:colOff>123825</xdr:colOff>
      <xdr:row>55</xdr:row>
      <xdr:rowOff>66675</xdr:rowOff>
    </xdr:from>
    <xdr:to>
      <xdr:col>2</xdr:col>
      <xdr:colOff>1304925</xdr:colOff>
      <xdr:row>55</xdr:row>
      <xdr:rowOff>895350</xdr:rowOff>
    </xdr:to>
    <xdr:pic>
      <xdr:nvPicPr>
        <xdr:cNvPr id="65" name="Picture 64"/>
        <xdr:cNvPicPr>
          <a:picLocks noChangeAspect="1"/>
        </xdr:cNvPicPr>
      </xdr:nvPicPr>
      <xdr:blipFill>
        <a:blip xmlns:r="http://schemas.openxmlformats.org/officeDocument/2006/relationships" r:embed="rId29" cstate="print"/>
        <a:srcRect/>
        <a:stretch>
          <a:fillRect/>
        </a:stretch>
      </xdr:blipFill>
      <xdr:spPr>
        <a:xfrm>
          <a:off x="1657350" y="53762275"/>
          <a:ext cx="1181100" cy="828675"/>
        </a:xfrm>
        <a:prstGeom prst="rect">
          <a:avLst/>
        </a:prstGeom>
      </xdr:spPr>
    </xdr:pic>
    <xdr:clientData/>
  </xdr:twoCellAnchor>
  <xdr:twoCellAnchor editAs="oneCell">
    <xdr:from>
      <xdr:col>2</xdr:col>
      <xdr:colOff>123825</xdr:colOff>
      <xdr:row>57</xdr:row>
      <xdr:rowOff>66675</xdr:rowOff>
    </xdr:from>
    <xdr:to>
      <xdr:col>2</xdr:col>
      <xdr:colOff>1304925</xdr:colOff>
      <xdr:row>57</xdr:row>
      <xdr:rowOff>895350</xdr:rowOff>
    </xdr:to>
    <xdr:pic>
      <xdr:nvPicPr>
        <xdr:cNvPr id="66" name="Picture 65"/>
        <xdr:cNvPicPr>
          <a:picLocks noChangeAspect="1"/>
        </xdr:cNvPicPr>
      </xdr:nvPicPr>
      <xdr:blipFill>
        <a:blip xmlns:r="http://schemas.openxmlformats.org/officeDocument/2006/relationships" r:embed="rId30" cstate="print"/>
        <a:srcRect/>
        <a:stretch>
          <a:fillRect/>
        </a:stretch>
      </xdr:blipFill>
      <xdr:spPr>
        <a:xfrm>
          <a:off x="1657350" y="55146575"/>
          <a:ext cx="1181100" cy="828675"/>
        </a:xfrm>
        <a:prstGeom prst="rect">
          <a:avLst/>
        </a:prstGeom>
      </xdr:spPr>
    </xdr:pic>
    <xdr:clientData/>
  </xdr:twoCellAnchor>
  <xdr:twoCellAnchor editAs="oneCell">
    <xdr:from>
      <xdr:col>2</xdr:col>
      <xdr:colOff>123825</xdr:colOff>
      <xdr:row>59</xdr:row>
      <xdr:rowOff>66675</xdr:rowOff>
    </xdr:from>
    <xdr:to>
      <xdr:col>2</xdr:col>
      <xdr:colOff>1304925</xdr:colOff>
      <xdr:row>59</xdr:row>
      <xdr:rowOff>895350</xdr:rowOff>
    </xdr:to>
    <xdr:pic>
      <xdr:nvPicPr>
        <xdr:cNvPr id="68" name="Picture 67"/>
        <xdr:cNvPicPr>
          <a:picLocks noChangeAspect="1"/>
        </xdr:cNvPicPr>
      </xdr:nvPicPr>
      <xdr:blipFill>
        <a:blip xmlns:r="http://schemas.openxmlformats.org/officeDocument/2006/relationships" r:embed="rId31" cstate="print"/>
        <a:srcRect/>
        <a:stretch>
          <a:fillRect/>
        </a:stretch>
      </xdr:blipFill>
      <xdr:spPr>
        <a:xfrm>
          <a:off x="1657350" y="56365775"/>
          <a:ext cx="1181100" cy="828675"/>
        </a:xfrm>
        <a:prstGeom prst="rect">
          <a:avLst/>
        </a:prstGeom>
      </xdr:spPr>
    </xdr:pic>
    <xdr:clientData/>
  </xdr:twoCellAnchor>
  <xdr:twoCellAnchor editAs="oneCell">
    <xdr:from>
      <xdr:col>2</xdr:col>
      <xdr:colOff>123825</xdr:colOff>
      <xdr:row>60</xdr:row>
      <xdr:rowOff>66675</xdr:rowOff>
    </xdr:from>
    <xdr:to>
      <xdr:col>2</xdr:col>
      <xdr:colOff>1304925</xdr:colOff>
      <xdr:row>60</xdr:row>
      <xdr:rowOff>895350</xdr:rowOff>
    </xdr:to>
    <xdr:pic>
      <xdr:nvPicPr>
        <xdr:cNvPr id="69" name="Picture 68"/>
        <xdr:cNvPicPr>
          <a:picLocks noChangeAspect="1"/>
        </xdr:cNvPicPr>
      </xdr:nvPicPr>
      <xdr:blipFill>
        <a:blip xmlns:r="http://schemas.openxmlformats.org/officeDocument/2006/relationships" r:embed="rId3" cstate="print"/>
        <a:srcRect/>
        <a:stretch>
          <a:fillRect/>
        </a:stretch>
      </xdr:blipFill>
      <xdr:spPr>
        <a:xfrm>
          <a:off x="1657350" y="57318275"/>
          <a:ext cx="1181100" cy="828675"/>
        </a:xfrm>
        <a:prstGeom prst="rect">
          <a:avLst/>
        </a:prstGeom>
      </xdr:spPr>
    </xdr:pic>
    <xdr:clientData/>
  </xdr:twoCellAnchor>
  <xdr:twoCellAnchor editAs="oneCell">
    <xdr:from>
      <xdr:col>2</xdr:col>
      <xdr:colOff>123825</xdr:colOff>
      <xdr:row>61</xdr:row>
      <xdr:rowOff>66675</xdr:rowOff>
    </xdr:from>
    <xdr:to>
      <xdr:col>2</xdr:col>
      <xdr:colOff>1304925</xdr:colOff>
      <xdr:row>61</xdr:row>
      <xdr:rowOff>895350</xdr:rowOff>
    </xdr:to>
    <xdr:pic>
      <xdr:nvPicPr>
        <xdr:cNvPr id="70" name="Picture 69"/>
        <xdr:cNvPicPr>
          <a:picLocks noChangeAspect="1"/>
        </xdr:cNvPicPr>
      </xdr:nvPicPr>
      <xdr:blipFill>
        <a:blip xmlns:r="http://schemas.openxmlformats.org/officeDocument/2006/relationships" r:embed="rId4" cstate="print"/>
        <a:srcRect/>
        <a:stretch>
          <a:fillRect/>
        </a:stretch>
      </xdr:blipFill>
      <xdr:spPr>
        <a:xfrm>
          <a:off x="1657350" y="58270775"/>
          <a:ext cx="1181100" cy="828675"/>
        </a:xfrm>
        <a:prstGeom prst="rect">
          <a:avLst/>
        </a:prstGeom>
      </xdr:spPr>
    </xdr:pic>
    <xdr:clientData/>
  </xdr:twoCellAnchor>
  <xdr:twoCellAnchor editAs="oneCell">
    <xdr:from>
      <xdr:col>2</xdr:col>
      <xdr:colOff>123825</xdr:colOff>
      <xdr:row>62</xdr:row>
      <xdr:rowOff>66675</xdr:rowOff>
    </xdr:from>
    <xdr:to>
      <xdr:col>2</xdr:col>
      <xdr:colOff>1304925</xdr:colOff>
      <xdr:row>62</xdr:row>
      <xdr:rowOff>895350</xdr:rowOff>
    </xdr:to>
    <xdr:pic>
      <xdr:nvPicPr>
        <xdr:cNvPr id="71" name="Picture 70"/>
        <xdr:cNvPicPr>
          <a:picLocks noChangeAspect="1"/>
        </xdr:cNvPicPr>
      </xdr:nvPicPr>
      <xdr:blipFill>
        <a:blip xmlns:r="http://schemas.openxmlformats.org/officeDocument/2006/relationships" r:embed="rId13" cstate="print"/>
        <a:srcRect/>
        <a:stretch>
          <a:fillRect/>
        </a:stretch>
      </xdr:blipFill>
      <xdr:spPr>
        <a:xfrm>
          <a:off x="1657350" y="59223275"/>
          <a:ext cx="1181100" cy="828675"/>
        </a:xfrm>
        <a:prstGeom prst="rect">
          <a:avLst/>
        </a:prstGeom>
      </xdr:spPr>
    </xdr:pic>
    <xdr:clientData/>
  </xdr:twoCellAnchor>
  <xdr:twoCellAnchor editAs="oneCell">
    <xdr:from>
      <xdr:col>2</xdr:col>
      <xdr:colOff>123825</xdr:colOff>
      <xdr:row>64</xdr:row>
      <xdr:rowOff>66675</xdr:rowOff>
    </xdr:from>
    <xdr:to>
      <xdr:col>2</xdr:col>
      <xdr:colOff>1304925</xdr:colOff>
      <xdr:row>64</xdr:row>
      <xdr:rowOff>895350</xdr:rowOff>
    </xdr:to>
    <xdr:pic>
      <xdr:nvPicPr>
        <xdr:cNvPr id="73" name="Picture 72"/>
        <xdr:cNvPicPr>
          <a:picLocks noChangeAspect="1"/>
        </xdr:cNvPicPr>
      </xdr:nvPicPr>
      <xdr:blipFill>
        <a:blip xmlns:r="http://schemas.openxmlformats.org/officeDocument/2006/relationships" r:embed="rId26" cstate="print"/>
        <a:srcRect/>
        <a:stretch>
          <a:fillRect/>
        </a:stretch>
      </xdr:blipFill>
      <xdr:spPr>
        <a:xfrm>
          <a:off x="1657350" y="61128275"/>
          <a:ext cx="1181100" cy="828675"/>
        </a:xfrm>
        <a:prstGeom prst="rect">
          <a:avLst/>
        </a:prstGeom>
      </xdr:spPr>
    </xdr:pic>
    <xdr:clientData/>
  </xdr:twoCellAnchor>
  <xdr:twoCellAnchor editAs="oneCell">
    <xdr:from>
      <xdr:col>2</xdr:col>
      <xdr:colOff>123825</xdr:colOff>
      <xdr:row>65</xdr:row>
      <xdr:rowOff>66675</xdr:rowOff>
    </xdr:from>
    <xdr:to>
      <xdr:col>2</xdr:col>
      <xdr:colOff>1304925</xdr:colOff>
      <xdr:row>65</xdr:row>
      <xdr:rowOff>895350</xdr:rowOff>
    </xdr:to>
    <xdr:pic>
      <xdr:nvPicPr>
        <xdr:cNvPr id="74" name="Picture 73"/>
        <xdr:cNvPicPr>
          <a:picLocks noChangeAspect="1"/>
        </xdr:cNvPicPr>
      </xdr:nvPicPr>
      <xdr:blipFill>
        <a:blip xmlns:r="http://schemas.openxmlformats.org/officeDocument/2006/relationships" r:embed="rId32" cstate="print"/>
        <a:srcRect/>
        <a:stretch>
          <a:fillRect/>
        </a:stretch>
      </xdr:blipFill>
      <xdr:spPr>
        <a:xfrm>
          <a:off x="1657350" y="62080775"/>
          <a:ext cx="1181100" cy="828675"/>
        </a:xfrm>
        <a:prstGeom prst="rect">
          <a:avLst/>
        </a:prstGeom>
      </xdr:spPr>
    </xdr:pic>
    <xdr:clientData/>
  </xdr:twoCellAnchor>
  <xdr:twoCellAnchor editAs="oneCell">
    <xdr:from>
      <xdr:col>2</xdr:col>
      <xdr:colOff>123825</xdr:colOff>
      <xdr:row>66</xdr:row>
      <xdr:rowOff>66675</xdr:rowOff>
    </xdr:from>
    <xdr:to>
      <xdr:col>2</xdr:col>
      <xdr:colOff>1304925</xdr:colOff>
      <xdr:row>66</xdr:row>
      <xdr:rowOff>895350</xdr:rowOff>
    </xdr:to>
    <xdr:pic>
      <xdr:nvPicPr>
        <xdr:cNvPr id="75" name="Picture 74"/>
        <xdr:cNvPicPr>
          <a:picLocks noChangeAspect="1"/>
        </xdr:cNvPicPr>
      </xdr:nvPicPr>
      <xdr:blipFill>
        <a:blip xmlns:r="http://schemas.openxmlformats.org/officeDocument/2006/relationships" r:embed="rId33" cstate="print"/>
        <a:srcRect/>
        <a:stretch>
          <a:fillRect/>
        </a:stretch>
      </xdr:blipFill>
      <xdr:spPr>
        <a:xfrm>
          <a:off x="1657350" y="63033275"/>
          <a:ext cx="1181100" cy="828675"/>
        </a:xfrm>
        <a:prstGeom prst="rect">
          <a:avLst/>
        </a:prstGeom>
      </xdr:spPr>
    </xdr:pic>
    <xdr:clientData/>
  </xdr:twoCellAnchor>
  <xdr:twoCellAnchor editAs="oneCell">
    <xdr:from>
      <xdr:col>2</xdr:col>
      <xdr:colOff>133350</xdr:colOff>
      <xdr:row>68</xdr:row>
      <xdr:rowOff>323850</xdr:rowOff>
    </xdr:from>
    <xdr:to>
      <xdr:col>2</xdr:col>
      <xdr:colOff>1314450</xdr:colOff>
      <xdr:row>68</xdr:row>
      <xdr:rowOff>1152525</xdr:rowOff>
    </xdr:to>
    <xdr:pic>
      <xdr:nvPicPr>
        <xdr:cNvPr id="77" name="Picture 76"/>
        <xdr:cNvPicPr>
          <a:picLocks noChangeAspect="1"/>
        </xdr:cNvPicPr>
      </xdr:nvPicPr>
      <xdr:blipFill>
        <a:blip xmlns:r="http://schemas.openxmlformats.org/officeDocument/2006/relationships" r:embed="rId34" cstate="print"/>
        <a:srcRect/>
        <a:stretch>
          <a:fillRect/>
        </a:stretch>
      </xdr:blipFill>
      <xdr:spPr>
        <a:xfrm>
          <a:off x="1666875" y="65195450"/>
          <a:ext cx="1181100" cy="828675"/>
        </a:xfrm>
        <a:prstGeom prst="rect">
          <a:avLst/>
        </a:prstGeom>
      </xdr:spPr>
    </xdr:pic>
    <xdr:clientData/>
  </xdr:twoCellAnchor>
  <xdr:twoCellAnchor editAs="oneCell">
    <xdr:from>
      <xdr:col>2</xdr:col>
      <xdr:colOff>123825</xdr:colOff>
      <xdr:row>69</xdr:row>
      <xdr:rowOff>66675</xdr:rowOff>
    </xdr:from>
    <xdr:to>
      <xdr:col>2</xdr:col>
      <xdr:colOff>1304925</xdr:colOff>
      <xdr:row>69</xdr:row>
      <xdr:rowOff>895350</xdr:rowOff>
    </xdr:to>
    <xdr:pic>
      <xdr:nvPicPr>
        <xdr:cNvPr id="78" name="Picture 77"/>
        <xdr:cNvPicPr>
          <a:picLocks noChangeAspect="1"/>
        </xdr:cNvPicPr>
      </xdr:nvPicPr>
      <xdr:blipFill>
        <a:blip xmlns:r="http://schemas.openxmlformats.org/officeDocument/2006/relationships" r:embed="rId35" cstate="print"/>
        <a:srcRect/>
        <a:stretch>
          <a:fillRect/>
        </a:stretch>
      </xdr:blipFill>
      <xdr:spPr>
        <a:xfrm>
          <a:off x="1657350" y="66360675"/>
          <a:ext cx="1181100" cy="828675"/>
        </a:xfrm>
        <a:prstGeom prst="rect">
          <a:avLst/>
        </a:prstGeom>
      </xdr:spPr>
    </xdr:pic>
    <xdr:clientData/>
  </xdr:twoCellAnchor>
  <xdr:twoCellAnchor editAs="oneCell">
    <xdr:from>
      <xdr:col>2</xdr:col>
      <xdr:colOff>123825</xdr:colOff>
      <xdr:row>70</xdr:row>
      <xdr:rowOff>66675</xdr:rowOff>
    </xdr:from>
    <xdr:to>
      <xdr:col>2</xdr:col>
      <xdr:colOff>1304925</xdr:colOff>
      <xdr:row>70</xdr:row>
      <xdr:rowOff>895350</xdr:rowOff>
    </xdr:to>
    <xdr:pic>
      <xdr:nvPicPr>
        <xdr:cNvPr id="80" name="Picture 79"/>
        <xdr:cNvPicPr>
          <a:picLocks noChangeAspect="1"/>
        </xdr:cNvPicPr>
      </xdr:nvPicPr>
      <xdr:blipFill>
        <a:blip xmlns:r="http://schemas.openxmlformats.org/officeDocument/2006/relationships" r:embed="rId15" cstate="print"/>
        <a:srcRect/>
        <a:stretch>
          <a:fillRect/>
        </a:stretch>
      </xdr:blipFill>
      <xdr:spPr>
        <a:xfrm>
          <a:off x="1657350" y="67313175"/>
          <a:ext cx="1181100" cy="828675"/>
        </a:xfrm>
        <a:prstGeom prst="rect">
          <a:avLst/>
        </a:prstGeom>
      </xdr:spPr>
    </xdr:pic>
    <xdr:clientData/>
  </xdr:twoCellAnchor>
  <xdr:twoCellAnchor editAs="oneCell">
    <xdr:from>
      <xdr:col>2</xdr:col>
      <xdr:colOff>123825</xdr:colOff>
      <xdr:row>73</xdr:row>
      <xdr:rowOff>66675</xdr:rowOff>
    </xdr:from>
    <xdr:to>
      <xdr:col>2</xdr:col>
      <xdr:colOff>1304925</xdr:colOff>
      <xdr:row>73</xdr:row>
      <xdr:rowOff>895350</xdr:rowOff>
    </xdr:to>
    <xdr:pic>
      <xdr:nvPicPr>
        <xdr:cNvPr id="84" name="Picture 83"/>
        <xdr:cNvPicPr>
          <a:picLocks noChangeAspect="1"/>
        </xdr:cNvPicPr>
      </xdr:nvPicPr>
      <xdr:blipFill>
        <a:blip xmlns:r="http://schemas.openxmlformats.org/officeDocument/2006/relationships" r:embed="rId3" cstate="print"/>
        <a:srcRect/>
        <a:stretch>
          <a:fillRect/>
        </a:stretch>
      </xdr:blipFill>
      <xdr:spPr>
        <a:xfrm>
          <a:off x="1657350" y="69484875"/>
          <a:ext cx="1181100" cy="828675"/>
        </a:xfrm>
        <a:prstGeom prst="rect">
          <a:avLst/>
        </a:prstGeom>
      </xdr:spPr>
    </xdr:pic>
    <xdr:clientData/>
  </xdr:twoCellAnchor>
  <xdr:twoCellAnchor editAs="oneCell">
    <xdr:from>
      <xdr:col>2</xdr:col>
      <xdr:colOff>123825</xdr:colOff>
      <xdr:row>74</xdr:row>
      <xdr:rowOff>66675</xdr:rowOff>
    </xdr:from>
    <xdr:to>
      <xdr:col>2</xdr:col>
      <xdr:colOff>1304925</xdr:colOff>
      <xdr:row>74</xdr:row>
      <xdr:rowOff>895350</xdr:rowOff>
    </xdr:to>
    <xdr:pic>
      <xdr:nvPicPr>
        <xdr:cNvPr id="85" name="Picture 84"/>
        <xdr:cNvPicPr>
          <a:picLocks noChangeAspect="1"/>
        </xdr:cNvPicPr>
      </xdr:nvPicPr>
      <xdr:blipFill>
        <a:blip xmlns:r="http://schemas.openxmlformats.org/officeDocument/2006/relationships" r:embed="rId36" cstate="print"/>
        <a:srcRect/>
        <a:stretch>
          <a:fillRect/>
        </a:stretch>
      </xdr:blipFill>
      <xdr:spPr>
        <a:xfrm>
          <a:off x="1657350" y="70437375"/>
          <a:ext cx="1181100" cy="828675"/>
        </a:xfrm>
        <a:prstGeom prst="rect">
          <a:avLst/>
        </a:prstGeom>
      </xdr:spPr>
    </xdr:pic>
    <xdr:clientData/>
  </xdr:twoCellAnchor>
  <xdr:twoCellAnchor editAs="oneCell">
    <xdr:from>
      <xdr:col>2</xdr:col>
      <xdr:colOff>142875</xdr:colOff>
      <xdr:row>75</xdr:row>
      <xdr:rowOff>666750</xdr:rowOff>
    </xdr:from>
    <xdr:to>
      <xdr:col>2</xdr:col>
      <xdr:colOff>1323975</xdr:colOff>
      <xdr:row>75</xdr:row>
      <xdr:rowOff>1495425</xdr:rowOff>
    </xdr:to>
    <xdr:pic>
      <xdr:nvPicPr>
        <xdr:cNvPr id="86" name="Picture 85"/>
        <xdr:cNvPicPr>
          <a:picLocks noChangeAspect="1"/>
        </xdr:cNvPicPr>
      </xdr:nvPicPr>
      <xdr:blipFill>
        <a:blip xmlns:r="http://schemas.openxmlformats.org/officeDocument/2006/relationships" r:embed="rId7" cstate="print"/>
        <a:srcRect/>
        <a:stretch>
          <a:fillRect/>
        </a:stretch>
      </xdr:blipFill>
      <xdr:spPr>
        <a:xfrm>
          <a:off x="1676400" y="71989950"/>
          <a:ext cx="1181100" cy="828675"/>
        </a:xfrm>
        <a:prstGeom prst="rect">
          <a:avLst/>
        </a:prstGeom>
      </xdr:spPr>
    </xdr:pic>
    <xdr:clientData/>
  </xdr:twoCellAnchor>
  <xdr:twoCellAnchor editAs="oneCell">
    <xdr:from>
      <xdr:col>2</xdr:col>
      <xdr:colOff>95250</xdr:colOff>
      <xdr:row>78</xdr:row>
      <xdr:rowOff>304800</xdr:rowOff>
    </xdr:from>
    <xdr:to>
      <xdr:col>2</xdr:col>
      <xdr:colOff>1276350</xdr:colOff>
      <xdr:row>78</xdr:row>
      <xdr:rowOff>1133475</xdr:rowOff>
    </xdr:to>
    <xdr:pic>
      <xdr:nvPicPr>
        <xdr:cNvPr id="89" name="Picture 88"/>
        <xdr:cNvPicPr>
          <a:picLocks noChangeAspect="1"/>
        </xdr:cNvPicPr>
      </xdr:nvPicPr>
      <xdr:blipFill>
        <a:blip xmlns:r="http://schemas.openxmlformats.org/officeDocument/2006/relationships" r:embed="rId37" cstate="print"/>
        <a:srcRect/>
        <a:stretch>
          <a:fillRect/>
        </a:stretch>
      </xdr:blipFill>
      <xdr:spPr>
        <a:xfrm>
          <a:off x="1628775" y="74841100"/>
          <a:ext cx="1181100" cy="828675"/>
        </a:xfrm>
        <a:prstGeom prst="rect">
          <a:avLst/>
        </a:prstGeom>
      </xdr:spPr>
    </xdr:pic>
    <xdr:clientData/>
  </xdr:twoCellAnchor>
  <xdr:twoCellAnchor editAs="oneCell">
    <xdr:from>
      <xdr:col>2</xdr:col>
      <xdr:colOff>85725</xdr:colOff>
      <xdr:row>79</xdr:row>
      <xdr:rowOff>390525</xdr:rowOff>
    </xdr:from>
    <xdr:to>
      <xdr:col>2</xdr:col>
      <xdr:colOff>1266825</xdr:colOff>
      <xdr:row>79</xdr:row>
      <xdr:rowOff>1219200</xdr:rowOff>
    </xdr:to>
    <xdr:pic>
      <xdr:nvPicPr>
        <xdr:cNvPr id="90" name="Picture 89"/>
        <xdr:cNvPicPr>
          <a:picLocks noChangeAspect="1"/>
        </xdr:cNvPicPr>
      </xdr:nvPicPr>
      <xdr:blipFill>
        <a:blip xmlns:r="http://schemas.openxmlformats.org/officeDocument/2006/relationships" r:embed="rId38" cstate="print"/>
        <a:srcRect/>
        <a:stretch>
          <a:fillRect/>
        </a:stretch>
      </xdr:blipFill>
      <xdr:spPr>
        <a:xfrm>
          <a:off x="1619250" y="76298425"/>
          <a:ext cx="1181100" cy="828675"/>
        </a:xfrm>
        <a:prstGeom prst="rect">
          <a:avLst/>
        </a:prstGeom>
      </xdr:spPr>
    </xdr:pic>
    <xdr:clientData/>
  </xdr:twoCellAnchor>
  <xdr:twoCellAnchor editAs="oneCell">
    <xdr:from>
      <xdr:col>2</xdr:col>
      <xdr:colOff>123825</xdr:colOff>
      <xdr:row>80</xdr:row>
      <xdr:rowOff>66675</xdr:rowOff>
    </xdr:from>
    <xdr:to>
      <xdr:col>2</xdr:col>
      <xdr:colOff>1304925</xdr:colOff>
      <xdr:row>80</xdr:row>
      <xdr:rowOff>895350</xdr:rowOff>
    </xdr:to>
    <xdr:pic>
      <xdr:nvPicPr>
        <xdr:cNvPr id="91" name="Picture 90"/>
        <xdr:cNvPicPr>
          <a:picLocks noChangeAspect="1"/>
        </xdr:cNvPicPr>
      </xdr:nvPicPr>
      <xdr:blipFill>
        <a:blip xmlns:r="http://schemas.openxmlformats.org/officeDocument/2006/relationships" r:embed="rId39" cstate="print"/>
        <a:srcRect/>
        <a:stretch>
          <a:fillRect/>
        </a:stretch>
      </xdr:blipFill>
      <xdr:spPr>
        <a:xfrm>
          <a:off x="1657350" y="77422375"/>
          <a:ext cx="1181100" cy="828675"/>
        </a:xfrm>
        <a:prstGeom prst="rect">
          <a:avLst/>
        </a:prstGeom>
      </xdr:spPr>
    </xdr:pic>
    <xdr:clientData/>
  </xdr:twoCellAnchor>
  <xdr:twoCellAnchor editAs="oneCell">
    <xdr:from>
      <xdr:col>2</xdr:col>
      <xdr:colOff>123825</xdr:colOff>
      <xdr:row>82</xdr:row>
      <xdr:rowOff>66675</xdr:rowOff>
    </xdr:from>
    <xdr:to>
      <xdr:col>2</xdr:col>
      <xdr:colOff>1304925</xdr:colOff>
      <xdr:row>82</xdr:row>
      <xdr:rowOff>895350</xdr:rowOff>
    </xdr:to>
    <xdr:pic>
      <xdr:nvPicPr>
        <xdr:cNvPr id="93" name="Picture 92"/>
        <xdr:cNvPicPr>
          <a:picLocks noChangeAspect="1"/>
        </xdr:cNvPicPr>
      </xdr:nvPicPr>
      <xdr:blipFill>
        <a:blip xmlns:r="http://schemas.openxmlformats.org/officeDocument/2006/relationships" r:embed="rId13" cstate="print"/>
        <a:srcRect/>
        <a:stretch>
          <a:fillRect/>
        </a:stretch>
      </xdr:blipFill>
      <xdr:spPr>
        <a:xfrm>
          <a:off x="1657350" y="80267175"/>
          <a:ext cx="1181100" cy="828675"/>
        </a:xfrm>
        <a:prstGeom prst="rect">
          <a:avLst/>
        </a:prstGeom>
      </xdr:spPr>
    </xdr:pic>
    <xdr:clientData/>
  </xdr:twoCellAnchor>
  <xdr:twoCellAnchor editAs="oneCell">
    <xdr:from>
      <xdr:col>2</xdr:col>
      <xdr:colOff>123825</xdr:colOff>
      <xdr:row>83</xdr:row>
      <xdr:rowOff>66675</xdr:rowOff>
    </xdr:from>
    <xdr:to>
      <xdr:col>2</xdr:col>
      <xdr:colOff>1304925</xdr:colOff>
      <xdr:row>83</xdr:row>
      <xdr:rowOff>895350</xdr:rowOff>
    </xdr:to>
    <xdr:pic>
      <xdr:nvPicPr>
        <xdr:cNvPr id="94" name="Picture 93"/>
        <xdr:cNvPicPr>
          <a:picLocks noChangeAspect="1"/>
        </xdr:cNvPicPr>
      </xdr:nvPicPr>
      <xdr:blipFill>
        <a:blip xmlns:r="http://schemas.openxmlformats.org/officeDocument/2006/relationships" r:embed="rId40" cstate="print"/>
        <a:srcRect/>
        <a:stretch>
          <a:fillRect/>
        </a:stretch>
      </xdr:blipFill>
      <xdr:spPr>
        <a:xfrm>
          <a:off x="1657350" y="81219675"/>
          <a:ext cx="1181100" cy="828675"/>
        </a:xfrm>
        <a:prstGeom prst="rect">
          <a:avLst/>
        </a:prstGeom>
      </xdr:spPr>
    </xdr:pic>
    <xdr:clientData/>
  </xdr:twoCellAnchor>
  <xdr:twoCellAnchor editAs="oneCell">
    <xdr:from>
      <xdr:col>2</xdr:col>
      <xdr:colOff>104775</xdr:colOff>
      <xdr:row>84</xdr:row>
      <xdr:rowOff>400050</xdr:rowOff>
    </xdr:from>
    <xdr:to>
      <xdr:col>2</xdr:col>
      <xdr:colOff>1285875</xdr:colOff>
      <xdr:row>84</xdr:row>
      <xdr:rowOff>1228725</xdr:rowOff>
    </xdr:to>
    <xdr:pic>
      <xdr:nvPicPr>
        <xdr:cNvPr id="96" name="Picture 95"/>
        <xdr:cNvPicPr>
          <a:picLocks noChangeAspect="1"/>
        </xdr:cNvPicPr>
      </xdr:nvPicPr>
      <xdr:blipFill>
        <a:blip xmlns:r="http://schemas.openxmlformats.org/officeDocument/2006/relationships" r:embed="rId41" cstate="print"/>
        <a:srcRect/>
        <a:stretch>
          <a:fillRect/>
        </a:stretch>
      </xdr:blipFill>
      <xdr:spPr>
        <a:xfrm>
          <a:off x="1638300" y="82505550"/>
          <a:ext cx="1181100" cy="828675"/>
        </a:xfrm>
        <a:prstGeom prst="rect">
          <a:avLst/>
        </a:prstGeom>
      </xdr:spPr>
    </xdr:pic>
    <xdr:clientData/>
  </xdr:twoCellAnchor>
  <xdr:twoCellAnchor editAs="oneCell">
    <xdr:from>
      <xdr:col>2</xdr:col>
      <xdr:colOff>123825</xdr:colOff>
      <xdr:row>86</xdr:row>
      <xdr:rowOff>66675</xdr:rowOff>
    </xdr:from>
    <xdr:to>
      <xdr:col>2</xdr:col>
      <xdr:colOff>1304925</xdr:colOff>
      <xdr:row>86</xdr:row>
      <xdr:rowOff>895350</xdr:rowOff>
    </xdr:to>
    <xdr:pic>
      <xdr:nvPicPr>
        <xdr:cNvPr id="98" name="Picture 97"/>
        <xdr:cNvPicPr>
          <a:picLocks noChangeAspect="1"/>
        </xdr:cNvPicPr>
      </xdr:nvPicPr>
      <xdr:blipFill>
        <a:blip xmlns:r="http://schemas.openxmlformats.org/officeDocument/2006/relationships" r:embed="rId42" cstate="print"/>
        <a:srcRect/>
        <a:stretch>
          <a:fillRect/>
        </a:stretch>
      </xdr:blipFill>
      <xdr:spPr>
        <a:xfrm>
          <a:off x="1657350" y="84750275"/>
          <a:ext cx="1181100" cy="828675"/>
        </a:xfrm>
        <a:prstGeom prst="rect">
          <a:avLst/>
        </a:prstGeom>
      </xdr:spPr>
    </xdr:pic>
    <xdr:clientData/>
  </xdr:twoCellAnchor>
  <xdr:twoCellAnchor editAs="oneCell">
    <xdr:from>
      <xdr:col>2</xdr:col>
      <xdr:colOff>123825</xdr:colOff>
      <xdr:row>88</xdr:row>
      <xdr:rowOff>66675</xdr:rowOff>
    </xdr:from>
    <xdr:to>
      <xdr:col>2</xdr:col>
      <xdr:colOff>1304925</xdr:colOff>
      <xdr:row>88</xdr:row>
      <xdr:rowOff>895350</xdr:rowOff>
    </xdr:to>
    <xdr:pic>
      <xdr:nvPicPr>
        <xdr:cNvPr id="100" name="Picture 99"/>
        <xdr:cNvPicPr>
          <a:picLocks noChangeAspect="1"/>
        </xdr:cNvPicPr>
      </xdr:nvPicPr>
      <xdr:blipFill>
        <a:blip xmlns:r="http://schemas.openxmlformats.org/officeDocument/2006/relationships" r:embed="rId1" cstate="print"/>
        <a:srcRect/>
        <a:stretch>
          <a:fillRect/>
        </a:stretch>
      </xdr:blipFill>
      <xdr:spPr>
        <a:xfrm>
          <a:off x="1657350" y="90897075"/>
          <a:ext cx="1181100" cy="828675"/>
        </a:xfrm>
        <a:prstGeom prst="rect">
          <a:avLst/>
        </a:prstGeom>
      </xdr:spPr>
    </xdr:pic>
    <xdr:clientData/>
  </xdr:twoCellAnchor>
  <xdr:twoCellAnchor editAs="oneCell">
    <xdr:from>
      <xdr:col>2</xdr:col>
      <xdr:colOff>123825</xdr:colOff>
      <xdr:row>89</xdr:row>
      <xdr:rowOff>66675</xdr:rowOff>
    </xdr:from>
    <xdr:to>
      <xdr:col>2</xdr:col>
      <xdr:colOff>1304925</xdr:colOff>
      <xdr:row>89</xdr:row>
      <xdr:rowOff>895350</xdr:rowOff>
    </xdr:to>
    <xdr:pic>
      <xdr:nvPicPr>
        <xdr:cNvPr id="101" name="Picture 100"/>
        <xdr:cNvPicPr>
          <a:picLocks noChangeAspect="1"/>
        </xdr:cNvPicPr>
      </xdr:nvPicPr>
      <xdr:blipFill>
        <a:blip xmlns:r="http://schemas.openxmlformats.org/officeDocument/2006/relationships" r:embed="rId15" cstate="print"/>
        <a:srcRect/>
        <a:stretch>
          <a:fillRect/>
        </a:stretch>
      </xdr:blipFill>
      <xdr:spPr>
        <a:xfrm>
          <a:off x="1657350" y="91849575"/>
          <a:ext cx="1181100" cy="828675"/>
        </a:xfrm>
        <a:prstGeom prst="rect">
          <a:avLst/>
        </a:prstGeom>
      </xdr:spPr>
    </xdr:pic>
    <xdr:clientData/>
  </xdr:twoCellAnchor>
  <xdr:twoCellAnchor editAs="oneCell">
    <xdr:from>
      <xdr:col>2</xdr:col>
      <xdr:colOff>123825</xdr:colOff>
      <xdr:row>98</xdr:row>
      <xdr:rowOff>66675</xdr:rowOff>
    </xdr:from>
    <xdr:to>
      <xdr:col>2</xdr:col>
      <xdr:colOff>1304925</xdr:colOff>
      <xdr:row>98</xdr:row>
      <xdr:rowOff>895350</xdr:rowOff>
    </xdr:to>
    <xdr:pic>
      <xdr:nvPicPr>
        <xdr:cNvPr id="102" name="Picture 101"/>
        <xdr:cNvPicPr>
          <a:picLocks noChangeAspect="1"/>
        </xdr:cNvPicPr>
      </xdr:nvPicPr>
      <xdr:blipFill>
        <a:blip xmlns:r="http://schemas.openxmlformats.org/officeDocument/2006/relationships" r:embed="rId13" cstate="print"/>
        <a:srcRect/>
        <a:stretch>
          <a:fillRect/>
        </a:stretch>
      </xdr:blipFill>
      <xdr:spPr>
        <a:xfrm>
          <a:off x="1657350" y="97640775"/>
          <a:ext cx="1181100" cy="828675"/>
        </a:xfrm>
        <a:prstGeom prst="rect">
          <a:avLst/>
        </a:prstGeom>
      </xdr:spPr>
    </xdr:pic>
    <xdr:clientData/>
  </xdr:twoCellAnchor>
  <xdr:twoCellAnchor editAs="oneCell">
    <xdr:from>
      <xdr:col>2</xdr:col>
      <xdr:colOff>123825</xdr:colOff>
      <xdr:row>99</xdr:row>
      <xdr:rowOff>66675</xdr:rowOff>
    </xdr:from>
    <xdr:to>
      <xdr:col>2</xdr:col>
      <xdr:colOff>1304925</xdr:colOff>
      <xdr:row>99</xdr:row>
      <xdr:rowOff>895350</xdr:rowOff>
    </xdr:to>
    <xdr:pic>
      <xdr:nvPicPr>
        <xdr:cNvPr id="103" name="Picture 102"/>
        <xdr:cNvPicPr>
          <a:picLocks noChangeAspect="1"/>
        </xdr:cNvPicPr>
      </xdr:nvPicPr>
      <xdr:blipFill>
        <a:blip xmlns:r="http://schemas.openxmlformats.org/officeDocument/2006/relationships" r:embed="rId4" cstate="print"/>
        <a:srcRect/>
        <a:stretch>
          <a:fillRect/>
        </a:stretch>
      </xdr:blipFill>
      <xdr:spPr>
        <a:xfrm>
          <a:off x="1657350" y="98593275"/>
          <a:ext cx="1181100" cy="828675"/>
        </a:xfrm>
        <a:prstGeom prst="rect">
          <a:avLst/>
        </a:prstGeom>
      </xdr:spPr>
    </xdr:pic>
    <xdr:clientData/>
  </xdr:twoCellAnchor>
  <xdr:twoCellAnchor editAs="oneCell">
    <xdr:from>
      <xdr:col>2</xdr:col>
      <xdr:colOff>123825</xdr:colOff>
      <xdr:row>100</xdr:row>
      <xdr:rowOff>66675</xdr:rowOff>
    </xdr:from>
    <xdr:to>
      <xdr:col>2</xdr:col>
      <xdr:colOff>1304925</xdr:colOff>
      <xdr:row>100</xdr:row>
      <xdr:rowOff>895350</xdr:rowOff>
    </xdr:to>
    <xdr:pic>
      <xdr:nvPicPr>
        <xdr:cNvPr id="104" name="Picture 103"/>
        <xdr:cNvPicPr>
          <a:picLocks noChangeAspect="1"/>
        </xdr:cNvPicPr>
      </xdr:nvPicPr>
      <xdr:blipFill>
        <a:blip xmlns:r="http://schemas.openxmlformats.org/officeDocument/2006/relationships" r:embed="rId3" cstate="print"/>
        <a:srcRect/>
        <a:stretch>
          <a:fillRect/>
        </a:stretch>
      </xdr:blipFill>
      <xdr:spPr>
        <a:xfrm>
          <a:off x="1657350" y="99545775"/>
          <a:ext cx="1181100" cy="828675"/>
        </a:xfrm>
        <a:prstGeom prst="rect">
          <a:avLst/>
        </a:prstGeom>
      </xdr:spPr>
    </xdr:pic>
    <xdr:clientData/>
  </xdr:twoCellAnchor>
  <xdr:twoCellAnchor editAs="oneCell">
    <xdr:from>
      <xdr:col>2</xdr:col>
      <xdr:colOff>123825</xdr:colOff>
      <xdr:row>103</xdr:row>
      <xdr:rowOff>66675</xdr:rowOff>
    </xdr:from>
    <xdr:to>
      <xdr:col>2</xdr:col>
      <xdr:colOff>1304925</xdr:colOff>
      <xdr:row>103</xdr:row>
      <xdr:rowOff>895350</xdr:rowOff>
    </xdr:to>
    <xdr:pic>
      <xdr:nvPicPr>
        <xdr:cNvPr id="109" name="Picture 108"/>
        <xdr:cNvPicPr>
          <a:picLocks noChangeAspect="1"/>
        </xdr:cNvPicPr>
      </xdr:nvPicPr>
      <xdr:blipFill>
        <a:blip xmlns:r="http://schemas.openxmlformats.org/officeDocument/2006/relationships" r:embed="rId7" cstate="print"/>
        <a:srcRect/>
        <a:stretch>
          <a:fillRect/>
        </a:stretch>
      </xdr:blipFill>
      <xdr:spPr>
        <a:xfrm>
          <a:off x="1657350" y="101946075"/>
          <a:ext cx="1181100" cy="828675"/>
        </a:xfrm>
        <a:prstGeom prst="rect">
          <a:avLst/>
        </a:prstGeom>
      </xdr:spPr>
    </xdr:pic>
    <xdr:clientData/>
  </xdr:twoCellAnchor>
  <xdr:twoCellAnchor editAs="oneCell">
    <xdr:from>
      <xdr:col>2</xdr:col>
      <xdr:colOff>123825</xdr:colOff>
      <xdr:row>104</xdr:row>
      <xdr:rowOff>66675</xdr:rowOff>
    </xdr:from>
    <xdr:to>
      <xdr:col>2</xdr:col>
      <xdr:colOff>1304925</xdr:colOff>
      <xdr:row>104</xdr:row>
      <xdr:rowOff>895350</xdr:rowOff>
    </xdr:to>
    <xdr:pic>
      <xdr:nvPicPr>
        <xdr:cNvPr id="110" name="Picture 109"/>
        <xdr:cNvPicPr>
          <a:picLocks noChangeAspect="1"/>
        </xdr:cNvPicPr>
      </xdr:nvPicPr>
      <xdr:blipFill>
        <a:blip xmlns:r="http://schemas.openxmlformats.org/officeDocument/2006/relationships" r:embed="rId27" cstate="print"/>
        <a:srcRect/>
        <a:stretch>
          <a:fillRect/>
        </a:stretch>
      </xdr:blipFill>
      <xdr:spPr>
        <a:xfrm>
          <a:off x="1657350" y="103965375"/>
          <a:ext cx="1181100" cy="828675"/>
        </a:xfrm>
        <a:prstGeom prst="rect">
          <a:avLst/>
        </a:prstGeom>
      </xdr:spPr>
    </xdr:pic>
    <xdr:clientData/>
  </xdr:twoCellAnchor>
  <xdr:twoCellAnchor editAs="oneCell">
    <xdr:from>
      <xdr:col>2</xdr:col>
      <xdr:colOff>85725</xdr:colOff>
      <xdr:row>105</xdr:row>
      <xdr:rowOff>2333625</xdr:rowOff>
    </xdr:from>
    <xdr:to>
      <xdr:col>2</xdr:col>
      <xdr:colOff>1266825</xdr:colOff>
      <xdr:row>105</xdr:row>
      <xdr:rowOff>3162300</xdr:rowOff>
    </xdr:to>
    <xdr:pic>
      <xdr:nvPicPr>
        <xdr:cNvPr id="111" name="Picture 110"/>
        <xdr:cNvPicPr>
          <a:picLocks noChangeAspect="1"/>
        </xdr:cNvPicPr>
      </xdr:nvPicPr>
      <xdr:blipFill>
        <a:blip xmlns:r="http://schemas.openxmlformats.org/officeDocument/2006/relationships" r:embed="rId43" cstate="print"/>
        <a:srcRect/>
        <a:stretch>
          <a:fillRect/>
        </a:stretch>
      </xdr:blipFill>
      <xdr:spPr>
        <a:xfrm>
          <a:off x="1619250" y="107273725"/>
          <a:ext cx="1181100" cy="828675"/>
        </a:xfrm>
        <a:prstGeom prst="rect">
          <a:avLst/>
        </a:prstGeom>
      </xdr:spPr>
    </xdr:pic>
    <xdr:clientData/>
  </xdr:twoCellAnchor>
  <xdr:twoCellAnchor editAs="oneCell">
    <xdr:from>
      <xdr:col>2</xdr:col>
      <xdr:colOff>123825</xdr:colOff>
      <xdr:row>106</xdr:row>
      <xdr:rowOff>66675</xdr:rowOff>
    </xdr:from>
    <xdr:to>
      <xdr:col>2</xdr:col>
      <xdr:colOff>1304925</xdr:colOff>
      <xdr:row>106</xdr:row>
      <xdr:rowOff>895350</xdr:rowOff>
    </xdr:to>
    <xdr:pic>
      <xdr:nvPicPr>
        <xdr:cNvPr id="112" name="Picture 111"/>
        <xdr:cNvPicPr>
          <a:picLocks noChangeAspect="1"/>
        </xdr:cNvPicPr>
      </xdr:nvPicPr>
      <xdr:blipFill>
        <a:blip xmlns:r="http://schemas.openxmlformats.org/officeDocument/2006/relationships" r:embed="rId8" cstate="print"/>
        <a:srcRect/>
        <a:stretch>
          <a:fillRect/>
        </a:stretch>
      </xdr:blipFill>
      <xdr:spPr>
        <a:xfrm>
          <a:off x="1657350" y="110201075"/>
          <a:ext cx="1181100" cy="828675"/>
        </a:xfrm>
        <a:prstGeom prst="rect">
          <a:avLst/>
        </a:prstGeom>
      </xdr:spPr>
    </xdr:pic>
    <xdr:clientData/>
  </xdr:twoCellAnchor>
  <xdr:twoCellAnchor editAs="oneCell">
    <xdr:from>
      <xdr:col>2</xdr:col>
      <xdr:colOff>123825</xdr:colOff>
      <xdr:row>107</xdr:row>
      <xdr:rowOff>66675</xdr:rowOff>
    </xdr:from>
    <xdr:to>
      <xdr:col>2</xdr:col>
      <xdr:colOff>1304925</xdr:colOff>
      <xdr:row>107</xdr:row>
      <xdr:rowOff>895350</xdr:rowOff>
    </xdr:to>
    <xdr:pic>
      <xdr:nvPicPr>
        <xdr:cNvPr id="113" name="Picture 112"/>
        <xdr:cNvPicPr>
          <a:picLocks noChangeAspect="1"/>
        </xdr:cNvPicPr>
      </xdr:nvPicPr>
      <xdr:blipFill>
        <a:blip xmlns:r="http://schemas.openxmlformats.org/officeDocument/2006/relationships" r:embed="rId4" cstate="print"/>
        <a:srcRect/>
        <a:stretch>
          <a:fillRect/>
        </a:stretch>
      </xdr:blipFill>
      <xdr:spPr>
        <a:xfrm>
          <a:off x="1657350" y="111153575"/>
          <a:ext cx="1181100" cy="828675"/>
        </a:xfrm>
        <a:prstGeom prst="rect">
          <a:avLst/>
        </a:prstGeom>
      </xdr:spPr>
    </xdr:pic>
    <xdr:clientData/>
  </xdr:twoCellAnchor>
  <xdr:twoCellAnchor editAs="oneCell">
    <xdr:from>
      <xdr:col>2</xdr:col>
      <xdr:colOff>123825</xdr:colOff>
      <xdr:row>108</xdr:row>
      <xdr:rowOff>66675</xdr:rowOff>
    </xdr:from>
    <xdr:to>
      <xdr:col>2</xdr:col>
      <xdr:colOff>1304925</xdr:colOff>
      <xdr:row>108</xdr:row>
      <xdr:rowOff>895350</xdr:rowOff>
    </xdr:to>
    <xdr:pic>
      <xdr:nvPicPr>
        <xdr:cNvPr id="114" name="Picture 113"/>
        <xdr:cNvPicPr>
          <a:picLocks noChangeAspect="1"/>
        </xdr:cNvPicPr>
      </xdr:nvPicPr>
      <xdr:blipFill>
        <a:blip xmlns:r="http://schemas.openxmlformats.org/officeDocument/2006/relationships" r:embed="rId15" cstate="print"/>
        <a:srcRect/>
        <a:stretch>
          <a:fillRect/>
        </a:stretch>
      </xdr:blipFill>
      <xdr:spPr>
        <a:xfrm>
          <a:off x="1657350" y="112106075"/>
          <a:ext cx="1181100" cy="828675"/>
        </a:xfrm>
        <a:prstGeom prst="rect">
          <a:avLst/>
        </a:prstGeom>
      </xdr:spPr>
    </xdr:pic>
    <xdr:clientData/>
  </xdr:twoCellAnchor>
  <xdr:twoCellAnchor editAs="oneCell">
    <xdr:from>
      <xdr:col>2</xdr:col>
      <xdr:colOff>123825</xdr:colOff>
      <xdr:row>110</xdr:row>
      <xdr:rowOff>66675</xdr:rowOff>
    </xdr:from>
    <xdr:to>
      <xdr:col>2</xdr:col>
      <xdr:colOff>1304925</xdr:colOff>
      <xdr:row>110</xdr:row>
      <xdr:rowOff>895350</xdr:rowOff>
    </xdr:to>
    <xdr:pic>
      <xdr:nvPicPr>
        <xdr:cNvPr id="116" name="Picture 115"/>
        <xdr:cNvPicPr>
          <a:picLocks noChangeAspect="1"/>
        </xdr:cNvPicPr>
      </xdr:nvPicPr>
      <xdr:blipFill>
        <a:blip xmlns:r="http://schemas.openxmlformats.org/officeDocument/2006/relationships" r:embed="rId44" cstate="print"/>
        <a:srcRect/>
        <a:stretch>
          <a:fillRect/>
        </a:stretch>
      </xdr:blipFill>
      <xdr:spPr>
        <a:xfrm>
          <a:off x="1657350" y="114011075"/>
          <a:ext cx="1181100" cy="828675"/>
        </a:xfrm>
        <a:prstGeom prst="rect">
          <a:avLst/>
        </a:prstGeom>
      </xdr:spPr>
    </xdr:pic>
    <xdr:clientData/>
  </xdr:twoCellAnchor>
  <xdr:twoCellAnchor editAs="oneCell">
    <xdr:from>
      <xdr:col>2</xdr:col>
      <xdr:colOff>123825</xdr:colOff>
      <xdr:row>111</xdr:row>
      <xdr:rowOff>66675</xdr:rowOff>
    </xdr:from>
    <xdr:to>
      <xdr:col>2</xdr:col>
      <xdr:colOff>1304925</xdr:colOff>
      <xdr:row>111</xdr:row>
      <xdr:rowOff>895350</xdr:rowOff>
    </xdr:to>
    <xdr:pic>
      <xdr:nvPicPr>
        <xdr:cNvPr id="117" name="Picture 116"/>
        <xdr:cNvPicPr>
          <a:picLocks noChangeAspect="1"/>
        </xdr:cNvPicPr>
      </xdr:nvPicPr>
      <xdr:blipFill>
        <a:blip xmlns:r="http://schemas.openxmlformats.org/officeDocument/2006/relationships" r:embed="rId8" cstate="print"/>
        <a:srcRect/>
        <a:stretch>
          <a:fillRect/>
        </a:stretch>
      </xdr:blipFill>
      <xdr:spPr>
        <a:xfrm>
          <a:off x="1657350" y="114963575"/>
          <a:ext cx="1181100" cy="828675"/>
        </a:xfrm>
        <a:prstGeom prst="rect">
          <a:avLst/>
        </a:prstGeom>
      </xdr:spPr>
    </xdr:pic>
    <xdr:clientData/>
  </xdr:twoCellAnchor>
  <xdr:twoCellAnchor editAs="oneCell">
    <xdr:from>
      <xdr:col>2</xdr:col>
      <xdr:colOff>123825</xdr:colOff>
      <xdr:row>112</xdr:row>
      <xdr:rowOff>66675</xdr:rowOff>
    </xdr:from>
    <xdr:to>
      <xdr:col>2</xdr:col>
      <xdr:colOff>1304925</xdr:colOff>
      <xdr:row>112</xdr:row>
      <xdr:rowOff>895350</xdr:rowOff>
    </xdr:to>
    <xdr:pic>
      <xdr:nvPicPr>
        <xdr:cNvPr id="118" name="Picture 117"/>
        <xdr:cNvPicPr>
          <a:picLocks noChangeAspect="1"/>
        </xdr:cNvPicPr>
      </xdr:nvPicPr>
      <xdr:blipFill>
        <a:blip xmlns:r="http://schemas.openxmlformats.org/officeDocument/2006/relationships" r:embed="rId13" cstate="print"/>
        <a:srcRect/>
        <a:stretch>
          <a:fillRect/>
        </a:stretch>
      </xdr:blipFill>
      <xdr:spPr>
        <a:xfrm>
          <a:off x="1657350" y="115916075"/>
          <a:ext cx="1181100" cy="828675"/>
        </a:xfrm>
        <a:prstGeom prst="rect">
          <a:avLst/>
        </a:prstGeom>
      </xdr:spPr>
    </xdr:pic>
    <xdr:clientData/>
  </xdr:twoCellAnchor>
  <xdr:twoCellAnchor editAs="oneCell">
    <xdr:from>
      <xdr:col>2</xdr:col>
      <xdr:colOff>304800</xdr:colOff>
      <xdr:row>6</xdr:row>
      <xdr:rowOff>80645</xdr:rowOff>
    </xdr:from>
    <xdr:to>
      <xdr:col>2</xdr:col>
      <xdr:colOff>1276985</xdr:colOff>
      <xdr:row>6</xdr:row>
      <xdr:rowOff>923290</xdr:rowOff>
    </xdr:to>
    <xdr:pic>
      <xdr:nvPicPr>
        <xdr:cNvPr id="2" name="Picture 2"/>
        <xdr:cNvPicPr>
          <a:picLocks noChangeAspect="1"/>
        </xdr:cNvPicPr>
      </xdr:nvPicPr>
      <xdr:blipFill>
        <a:blip xmlns:r="http://schemas.openxmlformats.org/officeDocument/2006/relationships" r:embed="rId45" cstate="print"/>
        <a:srcRect t="18156" b="23743"/>
        <a:stretch>
          <a:fillRect/>
        </a:stretch>
      </xdr:blipFill>
      <xdr:spPr>
        <a:xfrm>
          <a:off x="1838325" y="2912745"/>
          <a:ext cx="972185" cy="842645"/>
        </a:xfrm>
        <a:prstGeom prst="rect">
          <a:avLst/>
        </a:prstGeom>
      </xdr:spPr>
    </xdr:pic>
    <xdr:clientData/>
  </xdr:twoCellAnchor>
  <xdr:twoCellAnchor editAs="oneCell">
    <xdr:from>
      <xdr:col>2</xdr:col>
      <xdr:colOff>304800</xdr:colOff>
      <xdr:row>22</xdr:row>
      <xdr:rowOff>146685</xdr:rowOff>
    </xdr:from>
    <xdr:to>
      <xdr:col>2</xdr:col>
      <xdr:colOff>1276985</xdr:colOff>
      <xdr:row>22</xdr:row>
      <xdr:rowOff>828675</xdr:rowOff>
    </xdr:to>
    <xdr:pic>
      <xdr:nvPicPr>
        <xdr:cNvPr id="4" name="Picture 2"/>
        <xdr:cNvPicPr>
          <a:picLocks noChangeAspect="1"/>
        </xdr:cNvPicPr>
      </xdr:nvPicPr>
      <xdr:blipFill>
        <a:blip xmlns:r="http://schemas.openxmlformats.org/officeDocument/2006/relationships" r:embed="rId46" cstate="print"/>
        <a:srcRect/>
        <a:stretch>
          <a:fillRect/>
        </a:stretch>
      </xdr:blipFill>
      <xdr:spPr>
        <a:xfrm>
          <a:off x="1838325" y="20733385"/>
          <a:ext cx="972185" cy="681990"/>
        </a:xfrm>
        <a:prstGeom prst="rect">
          <a:avLst/>
        </a:prstGeom>
      </xdr:spPr>
    </xdr:pic>
    <xdr:clientData/>
  </xdr:twoCellAnchor>
  <xdr:twoCellAnchor editAs="oneCell">
    <xdr:from>
      <xdr:col>2</xdr:col>
      <xdr:colOff>533400</xdr:colOff>
      <xdr:row>135</xdr:row>
      <xdr:rowOff>229235</xdr:rowOff>
    </xdr:from>
    <xdr:to>
      <xdr:col>2</xdr:col>
      <xdr:colOff>937260</xdr:colOff>
      <xdr:row>135</xdr:row>
      <xdr:rowOff>742315</xdr:rowOff>
    </xdr:to>
    <xdr:pic>
      <xdr:nvPicPr>
        <xdr:cNvPr id="119" name="图片 97" descr="44dc678fc2dbb4f0e80a9066f4bd6b02_vpsee923c33f03bfff147b838D8AD6D28ce.jpg..300x300"/>
        <xdr:cNvPicPr>
          <a:picLocks noChangeAspect="1"/>
        </xdr:cNvPicPr>
      </xdr:nvPicPr>
      <xdr:blipFill>
        <a:blip xmlns:r="http://schemas.openxmlformats.org/officeDocument/2006/relationships" r:embed="rId47" cstate="print"/>
        <a:stretch>
          <a:fillRect/>
        </a:stretch>
      </xdr:blipFill>
      <xdr:spPr>
        <a:xfrm>
          <a:off x="2066925" y="142875635"/>
          <a:ext cx="403860" cy="513080"/>
        </a:xfrm>
        <a:prstGeom prst="rect">
          <a:avLst/>
        </a:prstGeom>
        <a:noFill/>
        <a:ln w="9525">
          <a:noFill/>
        </a:ln>
      </xdr:spPr>
    </xdr:pic>
    <xdr:clientData/>
  </xdr:twoCellAnchor>
  <xdr:twoCellAnchor editAs="oneCell">
    <xdr:from>
      <xdr:col>2</xdr:col>
      <xdr:colOff>314325</xdr:colOff>
      <xdr:row>125</xdr:row>
      <xdr:rowOff>887730</xdr:rowOff>
    </xdr:from>
    <xdr:to>
      <xdr:col>2</xdr:col>
      <xdr:colOff>1220470</xdr:colOff>
      <xdr:row>125</xdr:row>
      <xdr:rowOff>1691005</xdr:rowOff>
    </xdr:to>
    <xdr:pic>
      <xdr:nvPicPr>
        <xdr:cNvPr id="120" name="图片 109" descr="144f6edd9d3c491ae288b3c4781c3091_wKhQ61SNCr6EHyulAAAAAJFFBMA347.jpg..300x300"/>
        <xdr:cNvPicPr>
          <a:picLocks noChangeAspect="1"/>
        </xdr:cNvPicPr>
      </xdr:nvPicPr>
      <xdr:blipFill>
        <a:blip xmlns:r="http://schemas.openxmlformats.org/officeDocument/2006/relationships" r:embed="rId48" cstate="print"/>
        <a:stretch>
          <a:fillRect/>
        </a:stretch>
      </xdr:blipFill>
      <xdr:spPr>
        <a:xfrm>
          <a:off x="1847850" y="125627130"/>
          <a:ext cx="906145" cy="803275"/>
        </a:xfrm>
        <a:prstGeom prst="rect">
          <a:avLst/>
        </a:prstGeom>
        <a:noFill/>
        <a:ln w="9525">
          <a:noFill/>
        </a:ln>
      </xdr:spPr>
    </xdr:pic>
    <xdr:clientData/>
  </xdr:twoCellAnchor>
  <xdr:twoCellAnchor editAs="oneCell">
    <xdr:from>
      <xdr:col>2</xdr:col>
      <xdr:colOff>333375</xdr:colOff>
      <xdr:row>126</xdr:row>
      <xdr:rowOff>142875</xdr:rowOff>
    </xdr:from>
    <xdr:to>
      <xdr:col>2</xdr:col>
      <xdr:colOff>1059180</xdr:colOff>
      <xdr:row>126</xdr:row>
      <xdr:rowOff>786130</xdr:rowOff>
    </xdr:to>
    <xdr:pic>
      <xdr:nvPicPr>
        <xdr:cNvPr id="121" name="图片 109" descr="144f6edd9d3c491ae288b3c4781c3091_wKhQ61SNCr6EHyulAAAAAJFFBMA347.jpg..300x300"/>
        <xdr:cNvPicPr>
          <a:picLocks noChangeAspect="1"/>
        </xdr:cNvPicPr>
      </xdr:nvPicPr>
      <xdr:blipFill>
        <a:blip xmlns:r="http://schemas.openxmlformats.org/officeDocument/2006/relationships" r:embed="rId49" cstate="print"/>
        <a:stretch>
          <a:fillRect/>
        </a:stretch>
      </xdr:blipFill>
      <xdr:spPr>
        <a:xfrm>
          <a:off x="1866900" y="130076575"/>
          <a:ext cx="725805" cy="643255"/>
        </a:xfrm>
        <a:prstGeom prst="rect">
          <a:avLst/>
        </a:prstGeom>
        <a:noFill/>
        <a:ln w="9525">
          <a:noFill/>
        </a:ln>
      </xdr:spPr>
    </xdr:pic>
    <xdr:clientData/>
  </xdr:twoCellAnchor>
  <xdr:twoCellAnchor editAs="oneCell">
    <xdr:from>
      <xdr:col>2</xdr:col>
      <xdr:colOff>361950</xdr:colOff>
      <xdr:row>127</xdr:row>
      <xdr:rowOff>133350</xdr:rowOff>
    </xdr:from>
    <xdr:to>
      <xdr:col>2</xdr:col>
      <xdr:colOff>1087755</xdr:colOff>
      <xdr:row>127</xdr:row>
      <xdr:rowOff>776605</xdr:rowOff>
    </xdr:to>
    <xdr:pic>
      <xdr:nvPicPr>
        <xdr:cNvPr id="122" name="图片 109" descr="144f6edd9d3c491ae288b3c4781c3091_wKhQ61SNCr6EHyulAAAAAJFFBMA347.jpg..300x300"/>
        <xdr:cNvPicPr>
          <a:picLocks noChangeAspect="1"/>
        </xdr:cNvPicPr>
      </xdr:nvPicPr>
      <xdr:blipFill>
        <a:blip xmlns:r="http://schemas.openxmlformats.org/officeDocument/2006/relationships" r:embed="rId49" cstate="print"/>
        <a:stretch>
          <a:fillRect/>
        </a:stretch>
      </xdr:blipFill>
      <xdr:spPr>
        <a:xfrm>
          <a:off x="1895475" y="131286250"/>
          <a:ext cx="725805" cy="643255"/>
        </a:xfrm>
        <a:prstGeom prst="rect">
          <a:avLst/>
        </a:prstGeom>
        <a:noFill/>
        <a:ln w="9525">
          <a:noFill/>
        </a:ln>
      </xdr:spPr>
    </xdr:pic>
    <xdr:clientData/>
  </xdr:twoCellAnchor>
  <xdr:twoCellAnchor editAs="oneCell">
    <xdr:from>
      <xdr:col>2</xdr:col>
      <xdr:colOff>180975</xdr:colOff>
      <xdr:row>129</xdr:row>
      <xdr:rowOff>63500</xdr:rowOff>
    </xdr:from>
    <xdr:to>
      <xdr:col>2</xdr:col>
      <xdr:colOff>1285875</xdr:colOff>
      <xdr:row>129</xdr:row>
      <xdr:rowOff>857250</xdr:rowOff>
    </xdr:to>
    <xdr:pic>
      <xdr:nvPicPr>
        <xdr:cNvPr id="126" name="图片 125"/>
        <xdr:cNvPicPr>
          <a:picLocks noChangeAspect="1"/>
        </xdr:cNvPicPr>
      </xdr:nvPicPr>
      <xdr:blipFill>
        <a:blip xmlns:r="http://schemas.openxmlformats.org/officeDocument/2006/relationships" r:embed="rId50" r:link="rId51" cstate="print"/>
        <a:srcRect l="4032" t="19892" r="1344" b="12097"/>
        <a:stretch>
          <a:fillRect/>
        </a:stretch>
      </xdr:blipFill>
      <xdr:spPr>
        <a:xfrm>
          <a:off x="1714500" y="133121400"/>
          <a:ext cx="1104900" cy="793750"/>
        </a:xfrm>
        <a:prstGeom prst="rect">
          <a:avLst/>
        </a:prstGeom>
        <a:noFill/>
        <a:ln>
          <a:noFill/>
        </a:ln>
      </xdr:spPr>
    </xdr:pic>
    <xdr:clientData/>
  </xdr:twoCellAnchor>
  <xdr:twoCellAnchor editAs="oneCell">
    <xdr:from>
      <xdr:col>2</xdr:col>
      <xdr:colOff>171450</xdr:colOff>
      <xdr:row>128</xdr:row>
      <xdr:rowOff>63500</xdr:rowOff>
    </xdr:from>
    <xdr:to>
      <xdr:col>2</xdr:col>
      <xdr:colOff>1276350</xdr:colOff>
      <xdr:row>128</xdr:row>
      <xdr:rowOff>857250</xdr:rowOff>
    </xdr:to>
    <xdr:pic>
      <xdr:nvPicPr>
        <xdr:cNvPr id="127" name="图片 126"/>
        <xdr:cNvPicPr>
          <a:picLocks noChangeAspect="1"/>
        </xdr:cNvPicPr>
      </xdr:nvPicPr>
      <xdr:blipFill>
        <a:blip xmlns:r="http://schemas.openxmlformats.org/officeDocument/2006/relationships" r:embed="rId50" r:link="rId51" cstate="print"/>
        <a:srcRect l="4032" t="19892" r="1344" b="12097"/>
        <a:stretch>
          <a:fillRect/>
        </a:stretch>
      </xdr:blipFill>
      <xdr:spPr>
        <a:xfrm>
          <a:off x="1704975" y="132168900"/>
          <a:ext cx="1104900" cy="793750"/>
        </a:xfrm>
        <a:prstGeom prst="rect">
          <a:avLst/>
        </a:prstGeom>
        <a:noFill/>
        <a:ln>
          <a:noFill/>
        </a:ln>
      </xdr:spPr>
    </xdr:pic>
    <xdr:clientData/>
  </xdr:twoCellAnchor>
  <xdr:twoCellAnchor editAs="oneCell">
    <xdr:from>
      <xdr:col>2</xdr:col>
      <xdr:colOff>371475</xdr:colOff>
      <xdr:row>123</xdr:row>
      <xdr:rowOff>190500</xdr:rowOff>
    </xdr:from>
    <xdr:to>
      <xdr:col>2</xdr:col>
      <xdr:colOff>1043940</xdr:colOff>
      <xdr:row>123</xdr:row>
      <xdr:rowOff>628650</xdr:rowOff>
    </xdr:to>
    <xdr:pic>
      <xdr:nvPicPr>
        <xdr:cNvPr id="128" name="图片 103" descr="2b7ccb032dbeb7c53dab38b21ff7f4db_1539940544_"/>
        <xdr:cNvPicPr>
          <a:picLocks noChangeAspect="1"/>
        </xdr:cNvPicPr>
      </xdr:nvPicPr>
      <xdr:blipFill>
        <a:blip xmlns:r="http://schemas.openxmlformats.org/officeDocument/2006/relationships" r:embed="rId52" cstate="print"/>
        <a:srcRect l="13589" t="20062" r="19695" b="22580"/>
        <a:stretch>
          <a:fillRect/>
        </a:stretch>
      </xdr:blipFill>
      <xdr:spPr>
        <a:xfrm>
          <a:off x="1905000" y="123024900"/>
          <a:ext cx="672465" cy="438150"/>
        </a:xfrm>
        <a:prstGeom prst="rect">
          <a:avLst/>
        </a:prstGeom>
        <a:noFill/>
        <a:ln w="9525">
          <a:noFill/>
        </a:ln>
      </xdr:spPr>
    </xdr:pic>
    <xdr:clientData/>
  </xdr:twoCellAnchor>
  <xdr:twoCellAnchor editAs="oneCell">
    <xdr:from>
      <xdr:col>2</xdr:col>
      <xdr:colOff>428625</xdr:colOff>
      <xdr:row>124</xdr:row>
      <xdr:rowOff>219075</xdr:rowOff>
    </xdr:from>
    <xdr:to>
      <xdr:col>2</xdr:col>
      <xdr:colOff>1085850</xdr:colOff>
      <xdr:row>124</xdr:row>
      <xdr:rowOff>795020</xdr:rowOff>
    </xdr:to>
    <xdr:pic>
      <xdr:nvPicPr>
        <xdr:cNvPr id="129" name="图片 104" descr="9169dba2003ef55ae29bf777fa66e789_t014cf40c562616512a"/>
        <xdr:cNvPicPr>
          <a:picLocks noChangeAspect="1"/>
        </xdr:cNvPicPr>
      </xdr:nvPicPr>
      <xdr:blipFill>
        <a:blip xmlns:r="http://schemas.openxmlformats.org/officeDocument/2006/relationships" r:embed="rId53" cstate="print"/>
        <a:stretch>
          <a:fillRect/>
        </a:stretch>
      </xdr:blipFill>
      <xdr:spPr>
        <a:xfrm>
          <a:off x="1962150" y="124005975"/>
          <a:ext cx="657225" cy="575945"/>
        </a:xfrm>
        <a:prstGeom prst="rect">
          <a:avLst/>
        </a:prstGeom>
        <a:noFill/>
        <a:ln w="9525">
          <a:noFill/>
        </a:ln>
      </xdr:spPr>
    </xdr:pic>
    <xdr:clientData/>
  </xdr:twoCellAnchor>
  <xdr:twoCellAnchor editAs="oneCell">
    <xdr:from>
      <xdr:col>2</xdr:col>
      <xdr:colOff>371475</xdr:colOff>
      <xdr:row>122</xdr:row>
      <xdr:rowOff>301625</xdr:rowOff>
    </xdr:from>
    <xdr:to>
      <xdr:col>2</xdr:col>
      <xdr:colOff>1020445</xdr:colOff>
      <xdr:row>122</xdr:row>
      <xdr:rowOff>802640</xdr:rowOff>
    </xdr:to>
    <xdr:pic>
      <xdr:nvPicPr>
        <xdr:cNvPr id="130" name="图片 100" descr="15c9f015fc133c801720a9c0b249e1bf_wKhQw1jXaxeEXkQGAAAAAHtiDv8560.jpg..400x400"/>
        <xdr:cNvPicPr>
          <a:picLocks noChangeAspect="1"/>
        </xdr:cNvPicPr>
      </xdr:nvPicPr>
      <xdr:blipFill>
        <a:blip xmlns:r="http://schemas.openxmlformats.org/officeDocument/2006/relationships" r:embed="rId54" cstate="print"/>
        <a:srcRect l="18562" t="5229" r="24062" b="50497"/>
        <a:stretch>
          <a:fillRect/>
        </a:stretch>
      </xdr:blipFill>
      <xdr:spPr>
        <a:xfrm>
          <a:off x="1905000" y="122183525"/>
          <a:ext cx="648970" cy="501015"/>
        </a:xfrm>
        <a:prstGeom prst="rect">
          <a:avLst/>
        </a:prstGeom>
        <a:noFill/>
        <a:ln w="9525">
          <a:noFill/>
        </a:ln>
      </xdr:spPr>
    </xdr:pic>
    <xdr:clientData/>
  </xdr:twoCellAnchor>
  <xdr:twoCellAnchor editAs="oneCell">
    <xdr:from>
      <xdr:col>2</xdr:col>
      <xdr:colOff>400050</xdr:colOff>
      <xdr:row>121</xdr:row>
      <xdr:rowOff>273050</xdr:rowOff>
    </xdr:from>
    <xdr:to>
      <xdr:col>2</xdr:col>
      <xdr:colOff>1049020</xdr:colOff>
      <xdr:row>121</xdr:row>
      <xdr:rowOff>774065</xdr:rowOff>
    </xdr:to>
    <xdr:pic>
      <xdr:nvPicPr>
        <xdr:cNvPr id="131" name="图片 100" descr="15c9f015fc133c801720a9c0b249e1bf_wKhQw1jXaxeEXkQGAAAAAHtiDv8560.jpg..400x400"/>
        <xdr:cNvPicPr>
          <a:picLocks noChangeAspect="1"/>
        </xdr:cNvPicPr>
      </xdr:nvPicPr>
      <xdr:blipFill>
        <a:blip xmlns:r="http://schemas.openxmlformats.org/officeDocument/2006/relationships" r:embed="rId54" cstate="print"/>
        <a:srcRect l="18562" t="5229" r="24062" b="50497"/>
        <a:stretch>
          <a:fillRect/>
        </a:stretch>
      </xdr:blipFill>
      <xdr:spPr>
        <a:xfrm>
          <a:off x="1933575" y="121088150"/>
          <a:ext cx="648970" cy="501015"/>
        </a:xfrm>
        <a:prstGeom prst="rect">
          <a:avLst/>
        </a:prstGeom>
        <a:noFill/>
        <a:ln w="9525">
          <a:noFill/>
        </a:ln>
      </xdr:spPr>
    </xdr:pic>
    <xdr:clientData/>
  </xdr:twoCellAnchor>
  <xdr:twoCellAnchor editAs="oneCell">
    <xdr:from>
      <xdr:col>2</xdr:col>
      <xdr:colOff>285115</xdr:colOff>
      <xdr:row>134</xdr:row>
      <xdr:rowOff>77470</xdr:rowOff>
    </xdr:from>
    <xdr:to>
      <xdr:col>2</xdr:col>
      <xdr:colOff>1257935</xdr:colOff>
      <xdr:row>134</xdr:row>
      <xdr:rowOff>904240</xdr:rowOff>
    </xdr:to>
    <xdr:pic>
      <xdr:nvPicPr>
        <xdr:cNvPr id="132" name="图片 131" descr="2deb525db62cd85b20220d19a6f2266c_t01919c7ef8721ccec3"/>
        <xdr:cNvPicPr>
          <a:picLocks noChangeAspect="1"/>
        </xdr:cNvPicPr>
      </xdr:nvPicPr>
      <xdr:blipFill>
        <a:blip xmlns:r="http://schemas.openxmlformats.org/officeDocument/2006/relationships" r:embed="rId55" cstate="print"/>
        <a:stretch>
          <a:fillRect/>
        </a:stretch>
      </xdr:blipFill>
      <xdr:spPr>
        <a:xfrm rot="5400000">
          <a:off x="1891665" y="141698345"/>
          <a:ext cx="826770" cy="972820"/>
        </a:xfrm>
        <a:prstGeom prst="rect">
          <a:avLst/>
        </a:prstGeom>
      </xdr:spPr>
    </xdr:pic>
    <xdr:clientData/>
  </xdr:twoCellAnchor>
  <xdr:twoCellAnchor editAs="oneCell">
    <xdr:from>
      <xdr:col>2</xdr:col>
      <xdr:colOff>283845</xdr:colOff>
      <xdr:row>133</xdr:row>
      <xdr:rowOff>86360</xdr:rowOff>
    </xdr:from>
    <xdr:to>
      <xdr:col>2</xdr:col>
      <xdr:colOff>1256665</xdr:colOff>
      <xdr:row>133</xdr:row>
      <xdr:rowOff>913130</xdr:rowOff>
    </xdr:to>
    <xdr:pic>
      <xdr:nvPicPr>
        <xdr:cNvPr id="133" name="图片 132" descr="2deb525db62cd85b20220d19a6f2266c_t01919c7ef8721ccec3"/>
        <xdr:cNvPicPr>
          <a:picLocks noChangeAspect="1"/>
        </xdr:cNvPicPr>
      </xdr:nvPicPr>
      <xdr:blipFill>
        <a:blip xmlns:r="http://schemas.openxmlformats.org/officeDocument/2006/relationships" r:embed="rId55" cstate="print"/>
        <a:stretch>
          <a:fillRect/>
        </a:stretch>
      </xdr:blipFill>
      <xdr:spPr>
        <a:xfrm rot="5400000">
          <a:off x="1890395" y="140754735"/>
          <a:ext cx="826770" cy="972820"/>
        </a:xfrm>
        <a:prstGeom prst="rect">
          <a:avLst/>
        </a:prstGeom>
      </xdr:spPr>
    </xdr:pic>
    <xdr:clientData/>
  </xdr:twoCellAnchor>
  <xdr:twoCellAnchor editAs="oneCell">
    <xdr:from>
      <xdr:col>2</xdr:col>
      <xdr:colOff>190500</xdr:colOff>
      <xdr:row>109</xdr:row>
      <xdr:rowOff>149860</xdr:rowOff>
    </xdr:from>
    <xdr:to>
      <xdr:col>2</xdr:col>
      <xdr:colOff>1171575</xdr:colOff>
      <xdr:row>109</xdr:row>
      <xdr:rowOff>838200</xdr:rowOff>
    </xdr:to>
    <xdr:pic>
      <xdr:nvPicPr>
        <xdr:cNvPr id="135" name="Picture 2"/>
        <xdr:cNvPicPr>
          <a:picLocks noChangeAspect="1"/>
        </xdr:cNvPicPr>
      </xdr:nvPicPr>
      <xdr:blipFill>
        <a:blip xmlns:r="http://schemas.openxmlformats.org/officeDocument/2006/relationships" r:embed="rId56" cstate="print"/>
        <a:srcRect/>
        <a:stretch>
          <a:fillRect/>
        </a:stretch>
      </xdr:blipFill>
      <xdr:spPr>
        <a:xfrm>
          <a:off x="1724025" y="113141760"/>
          <a:ext cx="981075" cy="688340"/>
        </a:xfrm>
        <a:prstGeom prst="rect">
          <a:avLst/>
        </a:prstGeom>
      </xdr:spPr>
    </xdr:pic>
    <xdr:clientData/>
  </xdr:twoCellAnchor>
  <xdr:twoCellAnchor editAs="oneCell">
    <xdr:from>
      <xdr:col>2</xdr:col>
      <xdr:colOff>190500</xdr:colOff>
      <xdr:row>47</xdr:row>
      <xdr:rowOff>149860</xdr:rowOff>
    </xdr:from>
    <xdr:to>
      <xdr:col>2</xdr:col>
      <xdr:colOff>1171575</xdr:colOff>
      <xdr:row>47</xdr:row>
      <xdr:rowOff>838200</xdr:rowOff>
    </xdr:to>
    <xdr:pic>
      <xdr:nvPicPr>
        <xdr:cNvPr id="136" name="Picture 2"/>
        <xdr:cNvPicPr>
          <a:picLocks noChangeAspect="1"/>
        </xdr:cNvPicPr>
      </xdr:nvPicPr>
      <xdr:blipFill>
        <a:blip xmlns:r="http://schemas.openxmlformats.org/officeDocument/2006/relationships" r:embed="rId56" cstate="print"/>
        <a:srcRect/>
        <a:stretch>
          <a:fillRect/>
        </a:stretch>
      </xdr:blipFill>
      <xdr:spPr>
        <a:xfrm>
          <a:off x="1724025" y="46073060"/>
          <a:ext cx="981075" cy="688340"/>
        </a:xfrm>
        <a:prstGeom prst="rect">
          <a:avLst/>
        </a:prstGeom>
      </xdr:spPr>
    </xdr:pic>
    <xdr:clientData/>
  </xdr:twoCellAnchor>
  <xdr:twoCellAnchor editAs="oneCell">
    <xdr:from>
      <xdr:col>2</xdr:col>
      <xdr:colOff>400050</xdr:colOff>
      <xdr:row>120</xdr:row>
      <xdr:rowOff>273050</xdr:rowOff>
    </xdr:from>
    <xdr:to>
      <xdr:col>2</xdr:col>
      <xdr:colOff>1049020</xdr:colOff>
      <xdr:row>120</xdr:row>
      <xdr:rowOff>774065</xdr:rowOff>
    </xdr:to>
    <xdr:pic>
      <xdr:nvPicPr>
        <xdr:cNvPr id="137" name="图片 100" descr="15c9f015fc133c801720a9c0b249e1bf_wKhQw1jXaxeEXkQGAAAAAHtiDv8560.jpg..400x400"/>
        <xdr:cNvPicPr>
          <a:picLocks noChangeAspect="1"/>
        </xdr:cNvPicPr>
      </xdr:nvPicPr>
      <xdr:blipFill>
        <a:blip xmlns:r="http://schemas.openxmlformats.org/officeDocument/2006/relationships" r:embed="rId54" cstate="print"/>
        <a:srcRect l="18562" t="5229" r="24062" b="50497"/>
        <a:stretch>
          <a:fillRect/>
        </a:stretch>
      </xdr:blipFill>
      <xdr:spPr>
        <a:xfrm>
          <a:off x="1933575" y="120173750"/>
          <a:ext cx="648970" cy="501015"/>
        </a:xfrm>
        <a:prstGeom prst="rect">
          <a:avLst/>
        </a:prstGeom>
        <a:noFill/>
        <a:ln w="9525">
          <a:noFill/>
        </a:ln>
      </xdr:spPr>
    </xdr:pic>
    <xdr:clientData/>
  </xdr:twoCellAnchor>
  <xdr:twoCellAnchor editAs="oneCell">
    <xdr:from>
      <xdr:col>2</xdr:col>
      <xdr:colOff>123825</xdr:colOff>
      <xdr:row>142</xdr:row>
      <xdr:rowOff>66675</xdr:rowOff>
    </xdr:from>
    <xdr:to>
      <xdr:col>2</xdr:col>
      <xdr:colOff>1304925</xdr:colOff>
      <xdr:row>142</xdr:row>
      <xdr:rowOff>895350</xdr:rowOff>
    </xdr:to>
    <xdr:pic>
      <xdr:nvPicPr>
        <xdr:cNvPr id="138" name="Picture 3"/>
        <xdr:cNvPicPr>
          <a:picLocks noChangeAspect="1"/>
        </xdr:cNvPicPr>
      </xdr:nvPicPr>
      <xdr:blipFill>
        <a:blip xmlns:r="http://schemas.openxmlformats.org/officeDocument/2006/relationships" r:embed="rId4" cstate="print"/>
        <a:srcRect/>
        <a:stretch>
          <a:fillRect/>
        </a:stretch>
      </xdr:blipFill>
      <xdr:spPr>
        <a:xfrm>
          <a:off x="1657350" y="146770725"/>
          <a:ext cx="1181100" cy="828675"/>
        </a:xfrm>
        <a:prstGeom prst="rect">
          <a:avLst/>
        </a:prstGeom>
      </xdr:spPr>
    </xdr:pic>
    <xdr:clientData/>
  </xdr:twoCellAnchor>
  <xdr:twoCellAnchor editAs="oneCell">
    <xdr:from>
      <xdr:col>2</xdr:col>
      <xdr:colOff>123825</xdr:colOff>
      <xdr:row>143</xdr:row>
      <xdr:rowOff>66675</xdr:rowOff>
    </xdr:from>
    <xdr:to>
      <xdr:col>2</xdr:col>
      <xdr:colOff>1304925</xdr:colOff>
      <xdr:row>143</xdr:row>
      <xdr:rowOff>895350</xdr:rowOff>
    </xdr:to>
    <xdr:pic>
      <xdr:nvPicPr>
        <xdr:cNvPr id="139" name="Picture 4"/>
        <xdr:cNvPicPr>
          <a:picLocks noChangeAspect="1"/>
        </xdr:cNvPicPr>
      </xdr:nvPicPr>
      <xdr:blipFill>
        <a:blip xmlns:r="http://schemas.openxmlformats.org/officeDocument/2006/relationships" r:embed="rId2" cstate="print"/>
        <a:srcRect/>
        <a:stretch>
          <a:fillRect/>
        </a:stretch>
      </xdr:blipFill>
      <xdr:spPr>
        <a:xfrm>
          <a:off x="1657350" y="147748625"/>
          <a:ext cx="1181100" cy="828675"/>
        </a:xfrm>
        <a:prstGeom prst="rect">
          <a:avLst/>
        </a:prstGeom>
      </xdr:spPr>
    </xdr:pic>
    <xdr:clientData/>
  </xdr:twoCellAnchor>
  <xdr:twoCellAnchor editAs="oneCell">
    <xdr:from>
      <xdr:col>2</xdr:col>
      <xdr:colOff>123825</xdr:colOff>
      <xdr:row>144</xdr:row>
      <xdr:rowOff>66675</xdr:rowOff>
    </xdr:from>
    <xdr:to>
      <xdr:col>2</xdr:col>
      <xdr:colOff>1304925</xdr:colOff>
      <xdr:row>144</xdr:row>
      <xdr:rowOff>895350</xdr:rowOff>
    </xdr:to>
    <xdr:pic>
      <xdr:nvPicPr>
        <xdr:cNvPr id="140" name="Picture 5"/>
        <xdr:cNvPicPr>
          <a:picLocks noChangeAspect="1"/>
        </xdr:cNvPicPr>
      </xdr:nvPicPr>
      <xdr:blipFill>
        <a:blip xmlns:r="http://schemas.openxmlformats.org/officeDocument/2006/relationships" r:embed="rId15" cstate="print"/>
        <a:srcRect/>
        <a:stretch>
          <a:fillRect/>
        </a:stretch>
      </xdr:blipFill>
      <xdr:spPr>
        <a:xfrm>
          <a:off x="1657350" y="148777325"/>
          <a:ext cx="1181100" cy="828675"/>
        </a:xfrm>
        <a:prstGeom prst="rect">
          <a:avLst/>
        </a:prstGeom>
      </xdr:spPr>
    </xdr:pic>
    <xdr:clientData/>
  </xdr:twoCellAnchor>
  <xdr:twoCellAnchor editAs="oneCell">
    <xdr:from>
      <xdr:col>2</xdr:col>
      <xdr:colOff>123825</xdr:colOff>
      <xdr:row>145</xdr:row>
      <xdr:rowOff>66675</xdr:rowOff>
    </xdr:from>
    <xdr:to>
      <xdr:col>2</xdr:col>
      <xdr:colOff>1304925</xdr:colOff>
      <xdr:row>145</xdr:row>
      <xdr:rowOff>895350</xdr:rowOff>
    </xdr:to>
    <xdr:pic>
      <xdr:nvPicPr>
        <xdr:cNvPr id="141" name="Picture 6"/>
        <xdr:cNvPicPr>
          <a:picLocks noChangeAspect="1"/>
        </xdr:cNvPicPr>
      </xdr:nvPicPr>
      <xdr:blipFill>
        <a:blip xmlns:r="http://schemas.openxmlformats.org/officeDocument/2006/relationships" r:embed="rId3" cstate="print"/>
        <a:srcRect/>
        <a:stretch>
          <a:fillRect/>
        </a:stretch>
      </xdr:blipFill>
      <xdr:spPr>
        <a:xfrm>
          <a:off x="1657350" y="149844125"/>
          <a:ext cx="1181100" cy="828675"/>
        </a:xfrm>
        <a:prstGeom prst="rect">
          <a:avLst/>
        </a:prstGeom>
      </xdr:spPr>
    </xdr:pic>
    <xdr:clientData/>
  </xdr:twoCellAnchor>
  <xdr:twoCellAnchor editAs="oneCell">
    <xdr:from>
      <xdr:col>2</xdr:col>
      <xdr:colOff>123825</xdr:colOff>
      <xdr:row>146</xdr:row>
      <xdr:rowOff>66675</xdr:rowOff>
    </xdr:from>
    <xdr:to>
      <xdr:col>2</xdr:col>
      <xdr:colOff>1304925</xdr:colOff>
      <xdr:row>146</xdr:row>
      <xdr:rowOff>895350</xdr:rowOff>
    </xdr:to>
    <xdr:pic>
      <xdr:nvPicPr>
        <xdr:cNvPr id="142" name="Picture 7"/>
        <xdr:cNvPicPr>
          <a:picLocks noChangeAspect="1"/>
        </xdr:cNvPicPr>
      </xdr:nvPicPr>
      <xdr:blipFill>
        <a:blip xmlns:r="http://schemas.openxmlformats.org/officeDocument/2006/relationships" r:embed="rId5" cstate="print"/>
        <a:srcRect/>
        <a:stretch>
          <a:fillRect/>
        </a:stretch>
      </xdr:blipFill>
      <xdr:spPr>
        <a:xfrm>
          <a:off x="1657350" y="150796625"/>
          <a:ext cx="1181100" cy="828675"/>
        </a:xfrm>
        <a:prstGeom prst="rect">
          <a:avLst/>
        </a:prstGeom>
      </xdr:spPr>
    </xdr:pic>
    <xdr:clientData/>
  </xdr:twoCellAnchor>
  <xdr:twoCellAnchor editAs="oneCell">
    <xdr:from>
      <xdr:col>2</xdr:col>
      <xdr:colOff>123825</xdr:colOff>
      <xdr:row>147</xdr:row>
      <xdr:rowOff>66675</xdr:rowOff>
    </xdr:from>
    <xdr:to>
      <xdr:col>2</xdr:col>
      <xdr:colOff>1304925</xdr:colOff>
      <xdr:row>147</xdr:row>
      <xdr:rowOff>895350</xdr:rowOff>
    </xdr:to>
    <xdr:pic>
      <xdr:nvPicPr>
        <xdr:cNvPr id="143" name="Picture 8"/>
        <xdr:cNvPicPr>
          <a:picLocks noChangeAspect="1"/>
        </xdr:cNvPicPr>
      </xdr:nvPicPr>
      <xdr:blipFill>
        <a:blip xmlns:r="http://schemas.openxmlformats.org/officeDocument/2006/relationships" r:embed="rId3" cstate="print"/>
        <a:srcRect/>
        <a:stretch>
          <a:fillRect/>
        </a:stretch>
      </xdr:blipFill>
      <xdr:spPr>
        <a:xfrm>
          <a:off x="1657350" y="152523825"/>
          <a:ext cx="1181100" cy="828675"/>
        </a:xfrm>
        <a:prstGeom prst="rect">
          <a:avLst/>
        </a:prstGeom>
      </xdr:spPr>
    </xdr:pic>
    <xdr:clientData/>
  </xdr:twoCellAnchor>
  <xdr:twoCellAnchor editAs="oneCell">
    <xdr:from>
      <xdr:col>2</xdr:col>
      <xdr:colOff>161925</xdr:colOff>
      <xdr:row>148</xdr:row>
      <xdr:rowOff>704850</xdr:rowOff>
    </xdr:from>
    <xdr:to>
      <xdr:col>2</xdr:col>
      <xdr:colOff>1343025</xdr:colOff>
      <xdr:row>148</xdr:row>
      <xdr:rowOff>1533525</xdr:rowOff>
    </xdr:to>
    <xdr:pic>
      <xdr:nvPicPr>
        <xdr:cNvPr id="144" name="Picture 9"/>
        <xdr:cNvPicPr>
          <a:picLocks noChangeAspect="1"/>
        </xdr:cNvPicPr>
      </xdr:nvPicPr>
      <xdr:blipFill>
        <a:blip xmlns:r="http://schemas.openxmlformats.org/officeDocument/2006/relationships" r:embed="rId7" cstate="print"/>
        <a:srcRect/>
        <a:stretch>
          <a:fillRect/>
        </a:stretch>
      </xdr:blipFill>
      <xdr:spPr>
        <a:xfrm>
          <a:off x="1695450" y="154190700"/>
          <a:ext cx="1181100" cy="828675"/>
        </a:xfrm>
        <a:prstGeom prst="rect">
          <a:avLst/>
        </a:prstGeom>
      </xdr:spPr>
    </xdr:pic>
    <xdr:clientData/>
  </xdr:twoCellAnchor>
  <xdr:twoCellAnchor editAs="oneCell">
    <xdr:from>
      <xdr:col>2</xdr:col>
      <xdr:colOff>123825</xdr:colOff>
      <xdr:row>149</xdr:row>
      <xdr:rowOff>66675</xdr:rowOff>
    </xdr:from>
    <xdr:to>
      <xdr:col>2</xdr:col>
      <xdr:colOff>1304925</xdr:colOff>
      <xdr:row>149</xdr:row>
      <xdr:rowOff>895350</xdr:rowOff>
    </xdr:to>
    <xdr:pic>
      <xdr:nvPicPr>
        <xdr:cNvPr id="145" name="Picture 10"/>
        <xdr:cNvPicPr>
          <a:picLocks noChangeAspect="1"/>
        </xdr:cNvPicPr>
      </xdr:nvPicPr>
      <xdr:blipFill>
        <a:blip xmlns:r="http://schemas.openxmlformats.org/officeDocument/2006/relationships" r:embed="rId8" cstate="print"/>
        <a:srcRect/>
        <a:stretch>
          <a:fillRect/>
        </a:stretch>
      </xdr:blipFill>
      <xdr:spPr>
        <a:xfrm>
          <a:off x="1657350" y="155686125"/>
          <a:ext cx="1181100" cy="828675"/>
        </a:xfrm>
        <a:prstGeom prst="rect">
          <a:avLst/>
        </a:prstGeom>
      </xdr:spPr>
    </xdr:pic>
    <xdr:clientData/>
  </xdr:twoCellAnchor>
  <xdr:twoCellAnchor editAs="oneCell">
    <xdr:from>
      <xdr:col>2</xdr:col>
      <xdr:colOff>123825</xdr:colOff>
      <xdr:row>150</xdr:row>
      <xdr:rowOff>66675</xdr:rowOff>
    </xdr:from>
    <xdr:to>
      <xdr:col>2</xdr:col>
      <xdr:colOff>1304925</xdr:colOff>
      <xdr:row>150</xdr:row>
      <xdr:rowOff>895350</xdr:rowOff>
    </xdr:to>
    <xdr:pic>
      <xdr:nvPicPr>
        <xdr:cNvPr id="146" name="Picture 11"/>
        <xdr:cNvPicPr>
          <a:picLocks noChangeAspect="1"/>
        </xdr:cNvPicPr>
      </xdr:nvPicPr>
      <xdr:blipFill>
        <a:blip xmlns:r="http://schemas.openxmlformats.org/officeDocument/2006/relationships" r:embed="rId9" cstate="print"/>
        <a:srcRect/>
        <a:stretch>
          <a:fillRect/>
        </a:stretch>
      </xdr:blipFill>
      <xdr:spPr>
        <a:xfrm>
          <a:off x="1657350" y="156714825"/>
          <a:ext cx="1181100" cy="828675"/>
        </a:xfrm>
        <a:prstGeom prst="rect">
          <a:avLst/>
        </a:prstGeom>
      </xdr:spPr>
    </xdr:pic>
    <xdr:clientData/>
  </xdr:twoCellAnchor>
  <xdr:twoCellAnchor editAs="oneCell">
    <xdr:from>
      <xdr:col>2</xdr:col>
      <xdr:colOff>123825</xdr:colOff>
      <xdr:row>151</xdr:row>
      <xdr:rowOff>66675</xdr:rowOff>
    </xdr:from>
    <xdr:to>
      <xdr:col>2</xdr:col>
      <xdr:colOff>1304925</xdr:colOff>
      <xdr:row>151</xdr:row>
      <xdr:rowOff>895350</xdr:rowOff>
    </xdr:to>
    <xdr:pic>
      <xdr:nvPicPr>
        <xdr:cNvPr id="147" name="Picture 12"/>
        <xdr:cNvPicPr>
          <a:picLocks noChangeAspect="1"/>
        </xdr:cNvPicPr>
      </xdr:nvPicPr>
      <xdr:blipFill>
        <a:blip xmlns:r="http://schemas.openxmlformats.org/officeDocument/2006/relationships" r:embed="rId10" cstate="print"/>
        <a:srcRect/>
        <a:stretch>
          <a:fillRect/>
        </a:stretch>
      </xdr:blipFill>
      <xdr:spPr>
        <a:xfrm>
          <a:off x="1657350" y="157743525"/>
          <a:ext cx="1181100" cy="828675"/>
        </a:xfrm>
        <a:prstGeom prst="rect">
          <a:avLst/>
        </a:prstGeom>
      </xdr:spPr>
    </xdr:pic>
    <xdr:clientData/>
  </xdr:twoCellAnchor>
  <xdr:twoCellAnchor editAs="oneCell">
    <xdr:from>
      <xdr:col>2</xdr:col>
      <xdr:colOff>123825</xdr:colOff>
      <xdr:row>153</xdr:row>
      <xdr:rowOff>66675</xdr:rowOff>
    </xdr:from>
    <xdr:to>
      <xdr:col>2</xdr:col>
      <xdr:colOff>1304925</xdr:colOff>
      <xdr:row>153</xdr:row>
      <xdr:rowOff>895350</xdr:rowOff>
    </xdr:to>
    <xdr:pic>
      <xdr:nvPicPr>
        <xdr:cNvPr id="148" name="Picture 15"/>
        <xdr:cNvPicPr>
          <a:picLocks noChangeAspect="1"/>
        </xdr:cNvPicPr>
      </xdr:nvPicPr>
      <xdr:blipFill>
        <a:blip xmlns:r="http://schemas.openxmlformats.org/officeDocument/2006/relationships" r:embed="rId11" cstate="print"/>
        <a:srcRect/>
        <a:stretch>
          <a:fillRect/>
        </a:stretch>
      </xdr:blipFill>
      <xdr:spPr>
        <a:xfrm>
          <a:off x="1657350" y="159750125"/>
          <a:ext cx="1181100" cy="828675"/>
        </a:xfrm>
        <a:prstGeom prst="rect">
          <a:avLst/>
        </a:prstGeom>
      </xdr:spPr>
    </xdr:pic>
    <xdr:clientData/>
  </xdr:twoCellAnchor>
  <xdr:twoCellAnchor editAs="oneCell">
    <xdr:from>
      <xdr:col>2</xdr:col>
      <xdr:colOff>104775</xdr:colOff>
      <xdr:row>154</xdr:row>
      <xdr:rowOff>238125</xdr:rowOff>
    </xdr:from>
    <xdr:to>
      <xdr:col>2</xdr:col>
      <xdr:colOff>1285875</xdr:colOff>
      <xdr:row>154</xdr:row>
      <xdr:rowOff>1066800</xdr:rowOff>
    </xdr:to>
    <xdr:pic>
      <xdr:nvPicPr>
        <xdr:cNvPr id="149" name="Picture 16"/>
        <xdr:cNvPicPr>
          <a:picLocks noChangeAspect="1"/>
        </xdr:cNvPicPr>
      </xdr:nvPicPr>
      <xdr:blipFill>
        <a:blip xmlns:r="http://schemas.openxmlformats.org/officeDocument/2006/relationships" r:embed="rId12" cstate="print"/>
        <a:srcRect/>
        <a:stretch>
          <a:fillRect/>
        </a:stretch>
      </xdr:blipFill>
      <xdr:spPr>
        <a:xfrm>
          <a:off x="1638300" y="160950275"/>
          <a:ext cx="1181100" cy="828675"/>
        </a:xfrm>
        <a:prstGeom prst="rect">
          <a:avLst/>
        </a:prstGeom>
      </xdr:spPr>
    </xdr:pic>
    <xdr:clientData/>
  </xdr:twoCellAnchor>
  <xdr:twoCellAnchor editAs="oneCell">
    <xdr:from>
      <xdr:col>2</xdr:col>
      <xdr:colOff>123825</xdr:colOff>
      <xdr:row>155</xdr:row>
      <xdr:rowOff>66675</xdr:rowOff>
    </xdr:from>
    <xdr:to>
      <xdr:col>2</xdr:col>
      <xdr:colOff>1304925</xdr:colOff>
      <xdr:row>155</xdr:row>
      <xdr:rowOff>895350</xdr:rowOff>
    </xdr:to>
    <xdr:pic>
      <xdr:nvPicPr>
        <xdr:cNvPr id="150" name="Picture 17"/>
        <xdr:cNvPicPr>
          <a:picLocks noChangeAspect="1"/>
        </xdr:cNvPicPr>
      </xdr:nvPicPr>
      <xdr:blipFill>
        <a:blip xmlns:r="http://schemas.openxmlformats.org/officeDocument/2006/relationships" r:embed="rId1" cstate="print"/>
        <a:srcRect/>
        <a:stretch>
          <a:fillRect/>
        </a:stretch>
      </xdr:blipFill>
      <xdr:spPr>
        <a:xfrm>
          <a:off x="1657350" y="162099625"/>
          <a:ext cx="1181100" cy="828675"/>
        </a:xfrm>
        <a:prstGeom prst="rect">
          <a:avLst/>
        </a:prstGeom>
      </xdr:spPr>
    </xdr:pic>
    <xdr:clientData/>
  </xdr:twoCellAnchor>
  <xdr:twoCellAnchor editAs="oneCell">
    <xdr:from>
      <xdr:col>2</xdr:col>
      <xdr:colOff>123825</xdr:colOff>
      <xdr:row>157</xdr:row>
      <xdr:rowOff>66675</xdr:rowOff>
    </xdr:from>
    <xdr:to>
      <xdr:col>2</xdr:col>
      <xdr:colOff>1304925</xdr:colOff>
      <xdr:row>157</xdr:row>
      <xdr:rowOff>895350</xdr:rowOff>
    </xdr:to>
    <xdr:pic>
      <xdr:nvPicPr>
        <xdr:cNvPr id="151" name="Picture 18"/>
        <xdr:cNvPicPr>
          <a:picLocks noChangeAspect="1"/>
        </xdr:cNvPicPr>
      </xdr:nvPicPr>
      <xdr:blipFill>
        <a:blip xmlns:r="http://schemas.openxmlformats.org/officeDocument/2006/relationships" r:embed="rId13" cstate="print"/>
        <a:srcRect/>
        <a:stretch>
          <a:fillRect/>
        </a:stretch>
      </xdr:blipFill>
      <xdr:spPr>
        <a:xfrm>
          <a:off x="1657350" y="163395025"/>
          <a:ext cx="1181100" cy="828675"/>
        </a:xfrm>
        <a:prstGeom prst="rect">
          <a:avLst/>
        </a:prstGeom>
      </xdr:spPr>
    </xdr:pic>
    <xdr:clientData/>
  </xdr:twoCellAnchor>
  <xdr:twoCellAnchor editAs="oneCell">
    <xdr:from>
      <xdr:col>2</xdr:col>
      <xdr:colOff>123825</xdr:colOff>
      <xdr:row>158</xdr:row>
      <xdr:rowOff>66675</xdr:rowOff>
    </xdr:from>
    <xdr:to>
      <xdr:col>2</xdr:col>
      <xdr:colOff>1304925</xdr:colOff>
      <xdr:row>158</xdr:row>
      <xdr:rowOff>895350</xdr:rowOff>
    </xdr:to>
    <xdr:pic>
      <xdr:nvPicPr>
        <xdr:cNvPr id="152" name="Picture 19"/>
        <xdr:cNvPicPr>
          <a:picLocks noChangeAspect="1"/>
        </xdr:cNvPicPr>
      </xdr:nvPicPr>
      <xdr:blipFill>
        <a:blip xmlns:r="http://schemas.openxmlformats.org/officeDocument/2006/relationships" r:embed="rId57" cstate="print"/>
        <a:srcRect/>
        <a:stretch>
          <a:fillRect/>
        </a:stretch>
      </xdr:blipFill>
      <xdr:spPr>
        <a:xfrm>
          <a:off x="1657350" y="164309425"/>
          <a:ext cx="1181100" cy="828675"/>
        </a:xfrm>
        <a:prstGeom prst="rect">
          <a:avLst/>
        </a:prstGeom>
      </xdr:spPr>
    </xdr:pic>
    <xdr:clientData/>
  </xdr:twoCellAnchor>
  <xdr:twoCellAnchor editAs="oneCell">
    <xdr:from>
      <xdr:col>2</xdr:col>
      <xdr:colOff>123825</xdr:colOff>
      <xdr:row>159</xdr:row>
      <xdr:rowOff>66675</xdr:rowOff>
    </xdr:from>
    <xdr:to>
      <xdr:col>2</xdr:col>
      <xdr:colOff>1304925</xdr:colOff>
      <xdr:row>159</xdr:row>
      <xdr:rowOff>895350</xdr:rowOff>
    </xdr:to>
    <xdr:pic>
      <xdr:nvPicPr>
        <xdr:cNvPr id="153" name="Picture 20"/>
        <xdr:cNvPicPr>
          <a:picLocks noChangeAspect="1"/>
        </xdr:cNvPicPr>
      </xdr:nvPicPr>
      <xdr:blipFill>
        <a:blip xmlns:r="http://schemas.openxmlformats.org/officeDocument/2006/relationships" r:embed="rId58" cstate="print"/>
        <a:srcRect/>
        <a:stretch>
          <a:fillRect/>
        </a:stretch>
      </xdr:blipFill>
      <xdr:spPr>
        <a:xfrm>
          <a:off x="1657350" y="165325425"/>
          <a:ext cx="1181100" cy="828675"/>
        </a:xfrm>
        <a:prstGeom prst="rect">
          <a:avLst/>
        </a:prstGeom>
      </xdr:spPr>
    </xdr:pic>
    <xdr:clientData/>
  </xdr:twoCellAnchor>
  <xdr:twoCellAnchor editAs="oneCell">
    <xdr:from>
      <xdr:col>2</xdr:col>
      <xdr:colOff>123825</xdr:colOff>
      <xdr:row>160</xdr:row>
      <xdr:rowOff>66675</xdr:rowOff>
    </xdr:from>
    <xdr:to>
      <xdr:col>2</xdr:col>
      <xdr:colOff>1304925</xdr:colOff>
      <xdr:row>160</xdr:row>
      <xdr:rowOff>895350</xdr:rowOff>
    </xdr:to>
    <xdr:pic>
      <xdr:nvPicPr>
        <xdr:cNvPr id="154" name="Picture 21"/>
        <xdr:cNvPicPr>
          <a:picLocks noChangeAspect="1"/>
        </xdr:cNvPicPr>
      </xdr:nvPicPr>
      <xdr:blipFill>
        <a:blip xmlns:r="http://schemas.openxmlformats.org/officeDocument/2006/relationships" r:embed="rId14" cstate="print"/>
        <a:srcRect/>
        <a:stretch>
          <a:fillRect/>
        </a:stretch>
      </xdr:blipFill>
      <xdr:spPr>
        <a:xfrm>
          <a:off x="1657350" y="166277925"/>
          <a:ext cx="1181100" cy="828675"/>
        </a:xfrm>
        <a:prstGeom prst="rect">
          <a:avLst/>
        </a:prstGeom>
      </xdr:spPr>
    </xdr:pic>
    <xdr:clientData/>
  </xdr:twoCellAnchor>
  <xdr:twoCellAnchor editAs="oneCell">
    <xdr:from>
      <xdr:col>2</xdr:col>
      <xdr:colOff>123825</xdr:colOff>
      <xdr:row>163</xdr:row>
      <xdr:rowOff>66675</xdr:rowOff>
    </xdr:from>
    <xdr:to>
      <xdr:col>2</xdr:col>
      <xdr:colOff>1304925</xdr:colOff>
      <xdr:row>163</xdr:row>
      <xdr:rowOff>895350</xdr:rowOff>
    </xdr:to>
    <xdr:pic>
      <xdr:nvPicPr>
        <xdr:cNvPr id="155" name="Picture 27"/>
        <xdr:cNvPicPr>
          <a:picLocks noChangeAspect="1"/>
        </xdr:cNvPicPr>
      </xdr:nvPicPr>
      <xdr:blipFill>
        <a:blip xmlns:r="http://schemas.openxmlformats.org/officeDocument/2006/relationships" r:embed="rId16" cstate="print"/>
        <a:srcRect/>
        <a:stretch>
          <a:fillRect/>
        </a:stretch>
      </xdr:blipFill>
      <xdr:spPr>
        <a:xfrm>
          <a:off x="1657350" y="168665525"/>
          <a:ext cx="1181100" cy="828675"/>
        </a:xfrm>
        <a:prstGeom prst="rect">
          <a:avLst/>
        </a:prstGeom>
      </xdr:spPr>
    </xdr:pic>
    <xdr:clientData/>
  </xdr:twoCellAnchor>
  <xdr:twoCellAnchor editAs="oneCell">
    <xdr:from>
      <xdr:col>2</xdr:col>
      <xdr:colOff>123825</xdr:colOff>
      <xdr:row>164</xdr:row>
      <xdr:rowOff>66675</xdr:rowOff>
    </xdr:from>
    <xdr:to>
      <xdr:col>2</xdr:col>
      <xdr:colOff>1304925</xdr:colOff>
      <xdr:row>164</xdr:row>
      <xdr:rowOff>895350</xdr:rowOff>
    </xdr:to>
    <xdr:pic>
      <xdr:nvPicPr>
        <xdr:cNvPr id="156" name="Picture 28"/>
        <xdr:cNvPicPr>
          <a:picLocks noChangeAspect="1"/>
        </xdr:cNvPicPr>
      </xdr:nvPicPr>
      <xdr:blipFill>
        <a:blip xmlns:r="http://schemas.openxmlformats.org/officeDocument/2006/relationships" r:embed="rId59" cstate="print"/>
        <a:srcRect/>
        <a:stretch>
          <a:fillRect/>
        </a:stretch>
      </xdr:blipFill>
      <xdr:spPr>
        <a:xfrm>
          <a:off x="1657350" y="169706925"/>
          <a:ext cx="1181100" cy="828675"/>
        </a:xfrm>
        <a:prstGeom prst="rect">
          <a:avLst/>
        </a:prstGeom>
      </xdr:spPr>
    </xdr:pic>
    <xdr:clientData/>
  </xdr:twoCellAnchor>
  <xdr:twoCellAnchor editAs="oneCell">
    <xdr:from>
      <xdr:col>2</xdr:col>
      <xdr:colOff>123825</xdr:colOff>
      <xdr:row>165</xdr:row>
      <xdr:rowOff>66675</xdr:rowOff>
    </xdr:from>
    <xdr:to>
      <xdr:col>2</xdr:col>
      <xdr:colOff>1304925</xdr:colOff>
      <xdr:row>165</xdr:row>
      <xdr:rowOff>895350</xdr:rowOff>
    </xdr:to>
    <xdr:pic>
      <xdr:nvPicPr>
        <xdr:cNvPr id="157" name="Picture 29"/>
        <xdr:cNvPicPr>
          <a:picLocks noChangeAspect="1"/>
        </xdr:cNvPicPr>
      </xdr:nvPicPr>
      <xdr:blipFill>
        <a:blip xmlns:r="http://schemas.openxmlformats.org/officeDocument/2006/relationships" r:embed="rId15" cstate="print"/>
        <a:srcRect/>
        <a:stretch>
          <a:fillRect/>
        </a:stretch>
      </xdr:blipFill>
      <xdr:spPr>
        <a:xfrm>
          <a:off x="1657350" y="170697525"/>
          <a:ext cx="1181100" cy="828675"/>
        </a:xfrm>
        <a:prstGeom prst="rect">
          <a:avLst/>
        </a:prstGeom>
      </xdr:spPr>
    </xdr:pic>
    <xdr:clientData/>
  </xdr:twoCellAnchor>
  <xdr:twoCellAnchor editAs="oneCell">
    <xdr:from>
      <xdr:col>2</xdr:col>
      <xdr:colOff>123825</xdr:colOff>
      <xdr:row>166</xdr:row>
      <xdr:rowOff>66675</xdr:rowOff>
    </xdr:from>
    <xdr:to>
      <xdr:col>2</xdr:col>
      <xdr:colOff>1304925</xdr:colOff>
      <xdr:row>166</xdr:row>
      <xdr:rowOff>895350</xdr:rowOff>
    </xdr:to>
    <xdr:pic>
      <xdr:nvPicPr>
        <xdr:cNvPr id="158" name="Picture 30"/>
        <xdr:cNvPicPr>
          <a:picLocks noChangeAspect="1"/>
        </xdr:cNvPicPr>
      </xdr:nvPicPr>
      <xdr:blipFill>
        <a:blip xmlns:r="http://schemas.openxmlformats.org/officeDocument/2006/relationships" r:embed="rId3" cstate="print"/>
        <a:srcRect/>
        <a:stretch>
          <a:fillRect/>
        </a:stretch>
      </xdr:blipFill>
      <xdr:spPr>
        <a:xfrm>
          <a:off x="1657350" y="171688125"/>
          <a:ext cx="1181100" cy="828675"/>
        </a:xfrm>
        <a:prstGeom prst="rect">
          <a:avLst/>
        </a:prstGeom>
      </xdr:spPr>
    </xdr:pic>
    <xdr:clientData/>
  </xdr:twoCellAnchor>
  <xdr:twoCellAnchor editAs="oneCell">
    <xdr:from>
      <xdr:col>2</xdr:col>
      <xdr:colOff>123825</xdr:colOff>
      <xdr:row>169</xdr:row>
      <xdr:rowOff>66675</xdr:rowOff>
    </xdr:from>
    <xdr:to>
      <xdr:col>2</xdr:col>
      <xdr:colOff>1304925</xdr:colOff>
      <xdr:row>169</xdr:row>
      <xdr:rowOff>895350</xdr:rowOff>
    </xdr:to>
    <xdr:pic>
      <xdr:nvPicPr>
        <xdr:cNvPr id="163" name="Picture 35"/>
        <xdr:cNvPicPr>
          <a:picLocks noChangeAspect="1"/>
        </xdr:cNvPicPr>
      </xdr:nvPicPr>
      <xdr:blipFill>
        <a:blip xmlns:r="http://schemas.openxmlformats.org/officeDocument/2006/relationships" r:embed="rId23" cstate="print"/>
        <a:srcRect/>
        <a:stretch>
          <a:fillRect/>
        </a:stretch>
      </xdr:blipFill>
      <xdr:spPr>
        <a:xfrm>
          <a:off x="1657350" y="174710725"/>
          <a:ext cx="1181100" cy="828675"/>
        </a:xfrm>
        <a:prstGeom prst="rect">
          <a:avLst/>
        </a:prstGeom>
      </xdr:spPr>
    </xdr:pic>
    <xdr:clientData/>
  </xdr:twoCellAnchor>
  <xdr:twoCellAnchor editAs="oneCell">
    <xdr:from>
      <xdr:col>2</xdr:col>
      <xdr:colOff>123825</xdr:colOff>
      <xdr:row>170</xdr:row>
      <xdr:rowOff>66675</xdr:rowOff>
    </xdr:from>
    <xdr:to>
      <xdr:col>2</xdr:col>
      <xdr:colOff>1304925</xdr:colOff>
      <xdr:row>170</xdr:row>
      <xdr:rowOff>895350</xdr:rowOff>
    </xdr:to>
    <xdr:pic>
      <xdr:nvPicPr>
        <xdr:cNvPr id="164" name="Picture 36"/>
        <xdr:cNvPicPr>
          <a:picLocks noChangeAspect="1"/>
        </xdr:cNvPicPr>
      </xdr:nvPicPr>
      <xdr:blipFill>
        <a:blip xmlns:r="http://schemas.openxmlformats.org/officeDocument/2006/relationships" r:embed="rId24" cstate="print"/>
        <a:srcRect/>
        <a:stretch>
          <a:fillRect/>
        </a:stretch>
      </xdr:blipFill>
      <xdr:spPr>
        <a:xfrm>
          <a:off x="1657350" y="175790225"/>
          <a:ext cx="1181100" cy="828675"/>
        </a:xfrm>
        <a:prstGeom prst="rect">
          <a:avLst/>
        </a:prstGeom>
      </xdr:spPr>
    </xdr:pic>
    <xdr:clientData/>
  </xdr:twoCellAnchor>
  <xdr:twoCellAnchor editAs="oneCell">
    <xdr:from>
      <xdr:col>2</xdr:col>
      <xdr:colOff>123825</xdr:colOff>
      <xdr:row>171</xdr:row>
      <xdr:rowOff>66675</xdr:rowOff>
    </xdr:from>
    <xdr:to>
      <xdr:col>2</xdr:col>
      <xdr:colOff>1304925</xdr:colOff>
      <xdr:row>171</xdr:row>
      <xdr:rowOff>895350</xdr:rowOff>
    </xdr:to>
    <xdr:pic>
      <xdr:nvPicPr>
        <xdr:cNvPr id="165" name="Picture 37"/>
        <xdr:cNvPicPr>
          <a:picLocks noChangeAspect="1"/>
        </xdr:cNvPicPr>
      </xdr:nvPicPr>
      <xdr:blipFill>
        <a:blip xmlns:r="http://schemas.openxmlformats.org/officeDocument/2006/relationships" r:embed="rId22" cstate="print"/>
        <a:srcRect/>
        <a:stretch>
          <a:fillRect/>
        </a:stretch>
      </xdr:blipFill>
      <xdr:spPr>
        <a:xfrm>
          <a:off x="1657350" y="177123725"/>
          <a:ext cx="1181100" cy="828675"/>
        </a:xfrm>
        <a:prstGeom prst="rect">
          <a:avLst/>
        </a:prstGeom>
      </xdr:spPr>
    </xdr:pic>
    <xdr:clientData/>
  </xdr:twoCellAnchor>
  <xdr:twoCellAnchor editAs="oneCell">
    <xdr:from>
      <xdr:col>2</xdr:col>
      <xdr:colOff>123825</xdr:colOff>
      <xdr:row>172</xdr:row>
      <xdr:rowOff>66675</xdr:rowOff>
    </xdr:from>
    <xdr:to>
      <xdr:col>2</xdr:col>
      <xdr:colOff>1304925</xdr:colOff>
      <xdr:row>172</xdr:row>
      <xdr:rowOff>895350</xdr:rowOff>
    </xdr:to>
    <xdr:pic>
      <xdr:nvPicPr>
        <xdr:cNvPr id="166" name="Picture 38"/>
        <xdr:cNvPicPr>
          <a:picLocks noChangeAspect="1"/>
        </xdr:cNvPicPr>
      </xdr:nvPicPr>
      <xdr:blipFill>
        <a:blip xmlns:r="http://schemas.openxmlformats.org/officeDocument/2006/relationships" r:embed="rId18" cstate="print"/>
        <a:srcRect/>
        <a:stretch>
          <a:fillRect/>
        </a:stretch>
      </xdr:blipFill>
      <xdr:spPr>
        <a:xfrm>
          <a:off x="1657350" y="178114325"/>
          <a:ext cx="1181100" cy="828675"/>
        </a:xfrm>
        <a:prstGeom prst="rect">
          <a:avLst/>
        </a:prstGeom>
      </xdr:spPr>
    </xdr:pic>
    <xdr:clientData/>
  </xdr:twoCellAnchor>
  <xdr:twoCellAnchor editAs="oneCell">
    <xdr:from>
      <xdr:col>2</xdr:col>
      <xdr:colOff>123825</xdr:colOff>
      <xdr:row>173</xdr:row>
      <xdr:rowOff>66675</xdr:rowOff>
    </xdr:from>
    <xdr:to>
      <xdr:col>2</xdr:col>
      <xdr:colOff>1304925</xdr:colOff>
      <xdr:row>174</xdr:row>
      <xdr:rowOff>0</xdr:rowOff>
    </xdr:to>
    <xdr:pic>
      <xdr:nvPicPr>
        <xdr:cNvPr id="167" name="Picture 39"/>
        <xdr:cNvPicPr>
          <a:picLocks noChangeAspect="1"/>
        </xdr:cNvPicPr>
      </xdr:nvPicPr>
      <xdr:blipFill>
        <a:blip xmlns:r="http://schemas.openxmlformats.org/officeDocument/2006/relationships" r:embed="rId21" cstate="print"/>
        <a:srcRect/>
        <a:stretch>
          <a:fillRect/>
        </a:stretch>
      </xdr:blipFill>
      <xdr:spPr>
        <a:xfrm>
          <a:off x="1657350" y="179117625"/>
          <a:ext cx="1181100" cy="828675"/>
        </a:xfrm>
        <a:prstGeom prst="rect">
          <a:avLst/>
        </a:prstGeom>
      </xdr:spPr>
    </xdr:pic>
    <xdr:clientData/>
  </xdr:twoCellAnchor>
  <xdr:twoCellAnchor editAs="oneCell">
    <xdr:from>
      <xdr:col>2</xdr:col>
      <xdr:colOff>123825</xdr:colOff>
      <xdr:row>174</xdr:row>
      <xdr:rowOff>66675</xdr:rowOff>
    </xdr:from>
    <xdr:to>
      <xdr:col>2</xdr:col>
      <xdr:colOff>1304925</xdr:colOff>
      <xdr:row>174</xdr:row>
      <xdr:rowOff>895350</xdr:rowOff>
    </xdr:to>
    <xdr:pic>
      <xdr:nvPicPr>
        <xdr:cNvPr id="168" name="Picture 40"/>
        <xdr:cNvPicPr>
          <a:picLocks noChangeAspect="1"/>
        </xdr:cNvPicPr>
      </xdr:nvPicPr>
      <xdr:blipFill>
        <a:blip xmlns:r="http://schemas.openxmlformats.org/officeDocument/2006/relationships" r:embed="rId20" cstate="print"/>
        <a:srcRect/>
        <a:stretch>
          <a:fillRect/>
        </a:stretch>
      </xdr:blipFill>
      <xdr:spPr>
        <a:xfrm>
          <a:off x="1657350" y="180019325"/>
          <a:ext cx="1181100" cy="828675"/>
        </a:xfrm>
        <a:prstGeom prst="rect">
          <a:avLst/>
        </a:prstGeom>
      </xdr:spPr>
    </xdr:pic>
    <xdr:clientData/>
  </xdr:twoCellAnchor>
  <xdr:twoCellAnchor editAs="oneCell">
    <xdr:from>
      <xdr:col>2</xdr:col>
      <xdr:colOff>123825</xdr:colOff>
      <xdr:row>175</xdr:row>
      <xdr:rowOff>66675</xdr:rowOff>
    </xdr:from>
    <xdr:to>
      <xdr:col>2</xdr:col>
      <xdr:colOff>1304925</xdr:colOff>
      <xdr:row>175</xdr:row>
      <xdr:rowOff>895350</xdr:rowOff>
    </xdr:to>
    <xdr:pic>
      <xdr:nvPicPr>
        <xdr:cNvPr id="169" name="Picture 41"/>
        <xdr:cNvPicPr>
          <a:picLocks noChangeAspect="1"/>
        </xdr:cNvPicPr>
      </xdr:nvPicPr>
      <xdr:blipFill>
        <a:blip xmlns:r="http://schemas.openxmlformats.org/officeDocument/2006/relationships" r:embed="rId19" cstate="print"/>
        <a:srcRect/>
        <a:stretch>
          <a:fillRect/>
        </a:stretch>
      </xdr:blipFill>
      <xdr:spPr>
        <a:xfrm>
          <a:off x="1657350" y="181187725"/>
          <a:ext cx="1181100" cy="828675"/>
        </a:xfrm>
        <a:prstGeom prst="rect">
          <a:avLst/>
        </a:prstGeom>
      </xdr:spPr>
    </xdr:pic>
    <xdr:clientData/>
  </xdr:twoCellAnchor>
  <xdr:twoCellAnchor editAs="oneCell">
    <xdr:from>
      <xdr:col>2</xdr:col>
      <xdr:colOff>142875</xdr:colOff>
      <xdr:row>176</xdr:row>
      <xdr:rowOff>400050</xdr:rowOff>
    </xdr:from>
    <xdr:to>
      <xdr:col>2</xdr:col>
      <xdr:colOff>1323975</xdr:colOff>
      <xdr:row>176</xdr:row>
      <xdr:rowOff>1228725</xdr:rowOff>
    </xdr:to>
    <xdr:pic>
      <xdr:nvPicPr>
        <xdr:cNvPr id="170" name="Picture 42"/>
        <xdr:cNvPicPr>
          <a:picLocks noChangeAspect="1"/>
        </xdr:cNvPicPr>
      </xdr:nvPicPr>
      <xdr:blipFill>
        <a:blip xmlns:r="http://schemas.openxmlformats.org/officeDocument/2006/relationships" r:embed="rId5" cstate="print"/>
        <a:srcRect/>
        <a:stretch>
          <a:fillRect/>
        </a:stretch>
      </xdr:blipFill>
      <xdr:spPr>
        <a:xfrm>
          <a:off x="1676400" y="182778400"/>
          <a:ext cx="1181100" cy="828675"/>
        </a:xfrm>
        <a:prstGeom prst="rect">
          <a:avLst/>
        </a:prstGeom>
      </xdr:spPr>
    </xdr:pic>
    <xdr:clientData/>
  </xdr:twoCellAnchor>
  <xdr:twoCellAnchor editAs="oneCell">
    <xdr:from>
      <xdr:col>2</xdr:col>
      <xdr:colOff>123825</xdr:colOff>
      <xdr:row>177</xdr:row>
      <xdr:rowOff>66675</xdr:rowOff>
    </xdr:from>
    <xdr:to>
      <xdr:col>2</xdr:col>
      <xdr:colOff>1304925</xdr:colOff>
      <xdr:row>177</xdr:row>
      <xdr:rowOff>895350</xdr:rowOff>
    </xdr:to>
    <xdr:pic>
      <xdr:nvPicPr>
        <xdr:cNvPr id="171" name="Picture 44"/>
        <xdr:cNvPicPr>
          <a:picLocks noChangeAspect="1"/>
        </xdr:cNvPicPr>
      </xdr:nvPicPr>
      <xdr:blipFill>
        <a:blip xmlns:r="http://schemas.openxmlformats.org/officeDocument/2006/relationships" r:embed="rId1" cstate="print"/>
        <a:srcRect/>
        <a:stretch>
          <a:fillRect/>
        </a:stretch>
      </xdr:blipFill>
      <xdr:spPr>
        <a:xfrm>
          <a:off x="1657350" y="184248425"/>
          <a:ext cx="1181100" cy="828675"/>
        </a:xfrm>
        <a:prstGeom prst="rect">
          <a:avLst/>
        </a:prstGeom>
      </xdr:spPr>
    </xdr:pic>
    <xdr:clientData/>
  </xdr:twoCellAnchor>
  <xdr:twoCellAnchor editAs="oneCell">
    <xdr:from>
      <xdr:col>2</xdr:col>
      <xdr:colOff>123825</xdr:colOff>
      <xdr:row>181</xdr:row>
      <xdr:rowOff>66675</xdr:rowOff>
    </xdr:from>
    <xdr:to>
      <xdr:col>2</xdr:col>
      <xdr:colOff>1304925</xdr:colOff>
      <xdr:row>181</xdr:row>
      <xdr:rowOff>895350</xdr:rowOff>
    </xdr:to>
    <xdr:pic>
      <xdr:nvPicPr>
        <xdr:cNvPr id="173" name="Picture 48"/>
        <xdr:cNvPicPr>
          <a:picLocks noChangeAspect="1"/>
        </xdr:cNvPicPr>
      </xdr:nvPicPr>
      <xdr:blipFill>
        <a:blip xmlns:r="http://schemas.openxmlformats.org/officeDocument/2006/relationships" r:embed="rId42" cstate="print"/>
        <a:srcRect/>
        <a:stretch>
          <a:fillRect/>
        </a:stretch>
      </xdr:blipFill>
      <xdr:spPr>
        <a:xfrm>
          <a:off x="1657350" y="188223525"/>
          <a:ext cx="1181100" cy="828675"/>
        </a:xfrm>
        <a:prstGeom prst="rect">
          <a:avLst/>
        </a:prstGeom>
      </xdr:spPr>
    </xdr:pic>
    <xdr:clientData/>
  </xdr:twoCellAnchor>
  <xdr:twoCellAnchor editAs="oneCell">
    <xdr:from>
      <xdr:col>2</xdr:col>
      <xdr:colOff>123825</xdr:colOff>
      <xdr:row>182</xdr:row>
      <xdr:rowOff>66675</xdr:rowOff>
    </xdr:from>
    <xdr:to>
      <xdr:col>2</xdr:col>
      <xdr:colOff>1304925</xdr:colOff>
      <xdr:row>182</xdr:row>
      <xdr:rowOff>895350</xdr:rowOff>
    </xdr:to>
    <xdr:pic>
      <xdr:nvPicPr>
        <xdr:cNvPr id="174" name="Picture 49"/>
        <xdr:cNvPicPr>
          <a:picLocks noChangeAspect="1"/>
        </xdr:cNvPicPr>
      </xdr:nvPicPr>
      <xdr:blipFill>
        <a:blip xmlns:r="http://schemas.openxmlformats.org/officeDocument/2006/relationships" r:embed="rId40" cstate="print"/>
        <a:srcRect/>
        <a:stretch>
          <a:fillRect/>
        </a:stretch>
      </xdr:blipFill>
      <xdr:spPr>
        <a:xfrm>
          <a:off x="1657350" y="189290325"/>
          <a:ext cx="1181100" cy="828675"/>
        </a:xfrm>
        <a:prstGeom prst="rect">
          <a:avLst/>
        </a:prstGeom>
      </xdr:spPr>
    </xdr:pic>
    <xdr:clientData/>
  </xdr:twoCellAnchor>
  <xdr:twoCellAnchor editAs="oneCell">
    <xdr:from>
      <xdr:col>2</xdr:col>
      <xdr:colOff>123825</xdr:colOff>
      <xdr:row>184</xdr:row>
      <xdr:rowOff>66675</xdr:rowOff>
    </xdr:from>
    <xdr:to>
      <xdr:col>2</xdr:col>
      <xdr:colOff>1304925</xdr:colOff>
      <xdr:row>184</xdr:row>
      <xdr:rowOff>895350</xdr:rowOff>
    </xdr:to>
    <xdr:pic>
      <xdr:nvPicPr>
        <xdr:cNvPr id="176" name="Picture 51"/>
        <xdr:cNvPicPr>
          <a:picLocks noChangeAspect="1"/>
        </xdr:cNvPicPr>
      </xdr:nvPicPr>
      <xdr:blipFill>
        <a:blip xmlns:r="http://schemas.openxmlformats.org/officeDocument/2006/relationships" r:embed="rId38" cstate="print"/>
        <a:srcRect/>
        <a:stretch>
          <a:fillRect/>
        </a:stretch>
      </xdr:blipFill>
      <xdr:spPr>
        <a:xfrm>
          <a:off x="1657350" y="192262125"/>
          <a:ext cx="1181100" cy="828675"/>
        </a:xfrm>
        <a:prstGeom prst="rect">
          <a:avLst/>
        </a:prstGeom>
      </xdr:spPr>
    </xdr:pic>
    <xdr:clientData/>
  </xdr:twoCellAnchor>
  <xdr:twoCellAnchor editAs="oneCell">
    <xdr:from>
      <xdr:col>2</xdr:col>
      <xdr:colOff>123825</xdr:colOff>
      <xdr:row>185</xdr:row>
      <xdr:rowOff>66675</xdr:rowOff>
    </xdr:from>
    <xdr:to>
      <xdr:col>2</xdr:col>
      <xdr:colOff>1304925</xdr:colOff>
      <xdr:row>185</xdr:row>
      <xdr:rowOff>895350</xdr:rowOff>
    </xdr:to>
    <xdr:pic>
      <xdr:nvPicPr>
        <xdr:cNvPr id="177" name="Picture 52"/>
        <xdr:cNvPicPr>
          <a:picLocks noChangeAspect="1"/>
        </xdr:cNvPicPr>
      </xdr:nvPicPr>
      <xdr:blipFill>
        <a:blip xmlns:r="http://schemas.openxmlformats.org/officeDocument/2006/relationships" r:embed="rId39" cstate="print"/>
        <a:srcRect/>
        <a:stretch>
          <a:fillRect/>
        </a:stretch>
      </xdr:blipFill>
      <xdr:spPr>
        <a:xfrm>
          <a:off x="1657350" y="193417825"/>
          <a:ext cx="1181100" cy="828675"/>
        </a:xfrm>
        <a:prstGeom prst="rect">
          <a:avLst/>
        </a:prstGeom>
      </xdr:spPr>
    </xdr:pic>
    <xdr:clientData/>
  </xdr:twoCellAnchor>
  <xdr:twoCellAnchor editAs="oneCell">
    <xdr:from>
      <xdr:col>2</xdr:col>
      <xdr:colOff>123825</xdr:colOff>
      <xdr:row>187</xdr:row>
      <xdr:rowOff>66675</xdr:rowOff>
    </xdr:from>
    <xdr:to>
      <xdr:col>2</xdr:col>
      <xdr:colOff>1304925</xdr:colOff>
      <xdr:row>187</xdr:row>
      <xdr:rowOff>895350</xdr:rowOff>
    </xdr:to>
    <xdr:pic>
      <xdr:nvPicPr>
        <xdr:cNvPr id="179" name="Picture 54"/>
        <xdr:cNvPicPr>
          <a:picLocks noChangeAspect="1"/>
        </xdr:cNvPicPr>
      </xdr:nvPicPr>
      <xdr:blipFill>
        <a:blip xmlns:r="http://schemas.openxmlformats.org/officeDocument/2006/relationships" r:embed="rId13" cstate="print"/>
        <a:srcRect/>
        <a:stretch>
          <a:fillRect/>
        </a:stretch>
      </xdr:blipFill>
      <xdr:spPr>
        <a:xfrm>
          <a:off x="1657350" y="195551425"/>
          <a:ext cx="1181100" cy="828675"/>
        </a:xfrm>
        <a:prstGeom prst="rect">
          <a:avLst/>
        </a:prstGeom>
      </xdr:spPr>
    </xdr:pic>
    <xdr:clientData/>
  </xdr:twoCellAnchor>
  <xdr:twoCellAnchor editAs="oneCell">
    <xdr:from>
      <xdr:col>2</xdr:col>
      <xdr:colOff>123825</xdr:colOff>
      <xdr:row>188</xdr:row>
      <xdr:rowOff>66675</xdr:rowOff>
    </xdr:from>
    <xdr:to>
      <xdr:col>2</xdr:col>
      <xdr:colOff>1304925</xdr:colOff>
      <xdr:row>188</xdr:row>
      <xdr:rowOff>895350</xdr:rowOff>
    </xdr:to>
    <xdr:pic>
      <xdr:nvPicPr>
        <xdr:cNvPr id="180" name="Picture 56"/>
        <xdr:cNvPicPr>
          <a:picLocks noChangeAspect="1"/>
        </xdr:cNvPicPr>
      </xdr:nvPicPr>
      <xdr:blipFill>
        <a:blip xmlns:r="http://schemas.openxmlformats.org/officeDocument/2006/relationships" r:embed="rId15" cstate="print"/>
        <a:srcRect/>
        <a:stretch>
          <a:fillRect/>
        </a:stretch>
      </xdr:blipFill>
      <xdr:spPr>
        <a:xfrm>
          <a:off x="1657350" y="196580125"/>
          <a:ext cx="1181100" cy="828675"/>
        </a:xfrm>
        <a:prstGeom prst="rect">
          <a:avLst/>
        </a:prstGeom>
      </xdr:spPr>
    </xdr:pic>
    <xdr:clientData/>
  </xdr:twoCellAnchor>
  <xdr:twoCellAnchor editAs="oneCell">
    <xdr:from>
      <xdr:col>2</xdr:col>
      <xdr:colOff>123825</xdr:colOff>
      <xdr:row>189</xdr:row>
      <xdr:rowOff>66675</xdr:rowOff>
    </xdr:from>
    <xdr:to>
      <xdr:col>2</xdr:col>
      <xdr:colOff>1304925</xdr:colOff>
      <xdr:row>189</xdr:row>
      <xdr:rowOff>895350</xdr:rowOff>
    </xdr:to>
    <xdr:pic>
      <xdr:nvPicPr>
        <xdr:cNvPr id="181" name="Picture 57"/>
        <xdr:cNvPicPr>
          <a:picLocks noChangeAspect="1"/>
        </xdr:cNvPicPr>
      </xdr:nvPicPr>
      <xdr:blipFill>
        <a:blip xmlns:r="http://schemas.openxmlformats.org/officeDocument/2006/relationships" r:embed="rId1" cstate="print"/>
        <a:srcRect/>
        <a:stretch>
          <a:fillRect/>
        </a:stretch>
      </xdr:blipFill>
      <xdr:spPr>
        <a:xfrm>
          <a:off x="1657350" y="197545325"/>
          <a:ext cx="1181100" cy="828675"/>
        </a:xfrm>
        <a:prstGeom prst="rect">
          <a:avLst/>
        </a:prstGeom>
      </xdr:spPr>
    </xdr:pic>
    <xdr:clientData/>
  </xdr:twoCellAnchor>
  <xdr:twoCellAnchor editAs="oneCell">
    <xdr:from>
      <xdr:col>2</xdr:col>
      <xdr:colOff>123825</xdr:colOff>
      <xdr:row>190</xdr:row>
      <xdr:rowOff>66675</xdr:rowOff>
    </xdr:from>
    <xdr:to>
      <xdr:col>2</xdr:col>
      <xdr:colOff>1304925</xdr:colOff>
      <xdr:row>190</xdr:row>
      <xdr:rowOff>895350</xdr:rowOff>
    </xdr:to>
    <xdr:pic>
      <xdr:nvPicPr>
        <xdr:cNvPr id="182" name="Picture 58"/>
        <xdr:cNvPicPr>
          <a:picLocks noChangeAspect="1"/>
        </xdr:cNvPicPr>
      </xdr:nvPicPr>
      <xdr:blipFill>
        <a:blip xmlns:r="http://schemas.openxmlformats.org/officeDocument/2006/relationships" r:embed="rId4" cstate="print"/>
        <a:srcRect/>
        <a:stretch>
          <a:fillRect/>
        </a:stretch>
      </xdr:blipFill>
      <xdr:spPr>
        <a:xfrm>
          <a:off x="1657350" y="198561325"/>
          <a:ext cx="1181100" cy="828675"/>
        </a:xfrm>
        <a:prstGeom prst="rect">
          <a:avLst/>
        </a:prstGeom>
      </xdr:spPr>
    </xdr:pic>
    <xdr:clientData/>
  </xdr:twoCellAnchor>
  <xdr:twoCellAnchor editAs="oneCell">
    <xdr:from>
      <xdr:col>2</xdr:col>
      <xdr:colOff>123825</xdr:colOff>
      <xdr:row>192</xdr:row>
      <xdr:rowOff>66675</xdr:rowOff>
    </xdr:from>
    <xdr:to>
      <xdr:col>2</xdr:col>
      <xdr:colOff>1304925</xdr:colOff>
      <xdr:row>192</xdr:row>
      <xdr:rowOff>895350</xdr:rowOff>
    </xdr:to>
    <xdr:pic>
      <xdr:nvPicPr>
        <xdr:cNvPr id="183" name="Picture 61"/>
        <xdr:cNvPicPr>
          <a:picLocks noChangeAspect="1"/>
        </xdr:cNvPicPr>
      </xdr:nvPicPr>
      <xdr:blipFill>
        <a:blip xmlns:r="http://schemas.openxmlformats.org/officeDocument/2006/relationships" r:embed="rId36" cstate="print"/>
        <a:srcRect/>
        <a:stretch>
          <a:fillRect/>
        </a:stretch>
      </xdr:blipFill>
      <xdr:spPr>
        <a:xfrm>
          <a:off x="1657350" y="200009125"/>
          <a:ext cx="1181100" cy="828675"/>
        </a:xfrm>
        <a:prstGeom prst="rect">
          <a:avLst/>
        </a:prstGeom>
      </xdr:spPr>
    </xdr:pic>
    <xdr:clientData/>
  </xdr:twoCellAnchor>
  <xdr:twoCellAnchor editAs="oneCell">
    <xdr:from>
      <xdr:col>2</xdr:col>
      <xdr:colOff>123825</xdr:colOff>
      <xdr:row>193</xdr:row>
      <xdr:rowOff>66675</xdr:rowOff>
    </xdr:from>
    <xdr:to>
      <xdr:col>2</xdr:col>
      <xdr:colOff>1304925</xdr:colOff>
      <xdr:row>193</xdr:row>
      <xdr:rowOff>895350</xdr:rowOff>
    </xdr:to>
    <xdr:pic>
      <xdr:nvPicPr>
        <xdr:cNvPr id="184" name="Picture 62"/>
        <xdr:cNvPicPr>
          <a:picLocks noChangeAspect="1"/>
        </xdr:cNvPicPr>
      </xdr:nvPicPr>
      <xdr:blipFill>
        <a:blip xmlns:r="http://schemas.openxmlformats.org/officeDocument/2006/relationships" r:embed="rId7" cstate="print"/>
        <a:srcRect/>
        <a:stretch>
          <a:fillRect/>
        </a:stretch>
      </xdr:blipFill>
      <xdr:spPr>
        <a:xfrm>
          <a:off x="1657350" y="201037825"/>
          <a:ext cx="1181100" cy="828675"/>
        </a:xfrm>
        <a:prstGeom prst="rect">
          <a:avLst/>
        </a:prstGeom>
      </xdr:spPr>
    </xdr:pic>
    <xdr:clientData/>
  </xdr:twoCellAnchor>
  <xdr:twoCellAnchor editAs="oneCell">
    <xdr:from>
      <xdr:col>2</xdr:col>
      <xdr:colOff>123825</xdr:colOff>
      <xdr:row>195</xdr:row>
      <xdr:rowOff>66675</xdr:rowOff>
    </xdr:from>
    <xdr:to>
      <xdr:col>2</xdr:col>
      <xdr:colOff>1304925</xdr:colOff>
      <xdr:row>195</xdr:row>
      <xdr:rowOff>895350</xdr:rowOff>
    </xdr:to>
    <xdr:pic>
      <xdr:nvPicPr>
        <xdr:cNvPr id="187" name="Picture 65"/>
        <xdr:cNvPicPr>
          <a:picLocks noChangeAspect="1"/>
        </xdr:cNvPicPr>
      </xdr:nvPicPr>
      <xdr:blipFill>
        <a:blip xmlns:r="http://schemas.openxmlformats.org/officeDocument/2006/relationships" r:embed="rId3" cstate="print"/>
        <a:srcRect/>
        <a:stretch>
          <a:fillRect/>
        </a:stretch>
      </xdr:blipFill>
      <xdr:spPr>
        <a:xfrm>
          <a:off x="1657350" y="203273025"/>
          <a:ext cx="1181100" cy="828675"/>
        </a:xfrm>
        <a:prstGeom prst="rect">
          <a:avLst/>
        </a:prstGeom>
      </xdr:spPr>
    </xdr:pic>
    <xdr:clientData/>
  </xdr:twoCellAnchor>
  <xdr:twoCellAnchor editAs="oneCell">
    <xdr:from>
      <xdr:col>2</xdr:col>
      <xdr:colOff>123825</xdr:colOff>
      <xdr:row>196</xdr:row>
      <xdr:rowOff>66675</xdr:rowOff>
    </xdr:from>
    <xdr:to>
      <xdr:col>2</xdr:col>
      <xdr:colOff>1304925</xdr:colOff>
      <xdr:row>196</xdr:row>
      <xdr:rowOff>895350</xdr:rowOff>
    </xdr:to>
    <xdr:pic>
      <xdr:nvPicPr>
        <xdr:cNvPr id="188" name="Picture 66"/>
        <xdr:cNvPicPr>
          <a:picLocks noChangeAspect="1"/>
        </xdr:cNvPicPr>
      </xdr:nvPicPr>
      <xdr:blipFill>
        <a:blip xmlns:r="http://schemas.openxmlformats.org/officeDocument/2006/relationships" r:embed="rId4" cstate="print"/>
        <a:srcRect/>
        <a:stretch>
          <a:fillRect/>
        </a:stretch>
      </xdr:blipFill>
      <xdr:spPr>
        <a:xfrm>
          <a:off x="1657350" y="204238225"/>
          <a:ext cx="1181100" cy="828675"/>
        </a:xfrm>
        <a:prstGeom prst="rect">
          <a:avLst/>
        </a:prstGeom>
      </xdr:spPr>
    </xdr:pic>
    <xdr:clientData/>
  </xdr:twoCellAnchor>
  <xdr:twoCellAnchor editAs="oneCell">
    <xdr:from>
      <xdr:col>2</xdr:col>
      <xdr:colOff>123825</xdr:colOff>
      <xdr:row>197</xdr:row>
      <xdr:rowOff>66675</xdr:rowOff>
    </xdr:from>
    <xdr:to>
      <xdr:col>2</xdr:col>
      <xdr:colOff>1304925</xdr:colOff>
      <xdr:row>197</xdr:row>
      <xdr:rowOff>895350</xdr:rowOff>
    </xdr:to>
    <xdr:pic>
      <xdr:nvPicPr>
        <xdr:cNvPr id="189" name="Picture 67"/>
        <xdr:cNvPicPr>
          <a:picLocks noChangeAspect="1"/>
        </xdr:cNvPicPr>
      </xdr:nvPicPr>
      <xdr:blipFill>
        <a:blip xmlns:r="http://schemas.openxmlformats.org/officeDocument/2006/relationships" r:embed="rId5" cstate="print"/>
        <a:srcRect/>
        <a:stretch>
          <a:fillRect/>
        </a:stretch>
      </xdr:blipFill>
      <xdr:spPr>
        <a:xfrm>
          <a:off x="1657350" y="205190725"/>
          <a:ext cx="1181100" cy="828675"/>
        </a:xfrm>
        <a:prstGeom prst="rect">
          <a:avLst/>
        </a:prstGeom>
      </xdr:spPr>
    </xdr:pic>
    <xdr:clientData/>
  </xdr:twoCellAnchor>
  <xdr:twoCellAnchor editAs="oneCell">
    <xdr:from>
      <xdr:col>2</xdr:col>
      <xdr:colOff>123825</xdr:colOff>
      <xdr:row>214</xdr:row>
      <xdr:rowOff>66675</xdr:rowOff>
    </xdr:from>
    <xdr:to>
      <xdr:col>2</xdr:col>
      <xdr:colOff>1304925</xdr:colOff>
      <xdr:row>214</xdr:row>
      <xdr:rowOff>895350</xdr:rowOff>
    </xdr:to>
    <xdr:pic>
      <xdr:nvPicPr>
        <xdr:cNvPr id="194" name="Picture 74"/>
        <xdr:cNvPicPr>
          <a:picLocks noChangeAspect="1"/>
        </xdr:cNvPicPr>
      </xdr:nvPicPr>
      <xdr:blipFill>
        <a:blip xmlns:r="http://schemas.openxmlformats.org/officeDocument/2006/relationships" r:embed="rId30" cstate="print"/>
        <a:srcRect/>
        <a:stretch>
          <a:fillRect/>
        </a:stretch>
      </xdr:blipFill>
      <xdr:spPr>
        <a:xfrm>
          <a:off x="1657350" y="219998925"/>
          <a:ext cx="1181100" cy="828675"/>
        </a:xfrm>
        <a:prstGeom prst="rect">
          <a:avLst/>
        </a:prstGeom>
      </xdr:spPr>
    </xdr:pic>
    <xdr:clientData/>
  </xdr:twoCellAnchor>
  <xdr:twoCellAnchor editAs="oneCell">
    <xdr:from>
      <xdr:col>2</xdr:col>
      <xdr:colOff>123825</xdr:colOff>
      <xdr:row>216</xdr:row>
      <xdr:rowOff>66675</xdr:rowOff>
    </xdr:from>
    <xdr:to>
      <xdr:col>2</xdr:col>
      <xdr:colOff>1304925</xdr:colOff>
      <xdr:row>216</xdr:row>
      <xdr:rowOff>895350</xdr:rowOff>
    </xdr:to>
    <xdr:pic>
      <xdr:nvPicPr>
        <xdr:cNvPr id="195" name="Picture 75"/>
        <xdr:cNvPicPr>
          <a:picLocks noChangeAspect="1"/>
        </xdr:cNvPicPr>
      </xdr:nvPicPr>
      <xdr:blipFill>
        <a:blip xmlns:r="http://schemas.openxmlformats.org/officeDocument/2006/relationships" r:embed="rId28" cstate="print"/>
        <a:srcRect/>
        <a:stretch>
          <a:fillRect/>
        </a:stretch>
      </xdr:blipFill>
      <xdr:spPr>
        <a:xfrm>
          <a:off x="1657350" y="221599125"/>
          <a:ext cx="1181100" cy="828675"/>
        </a:xfrm>
        <a:prstGeom prst="rect">
          <a:avLst/>
        </a:prstGeom>
      </xdr:spPr>
    </xdr:pic>
    <xdr:clientData/>
  </xdr:twoCellAnchor>
  <xdr:twoCellAnchor editAs="oneCell">
    <xdr:from>
      <xdr:col>2</xdr:col>
      <xdr:colOff>157442</xdr:colOff>
      <xdr:row>217</xdr:row>
      <xdr:rowOff>89087</xdr:rowOff>
    </xdr:from>
    <xdr:to>
      <xdr:col>2</xdr:col>
      <xdr:colOff>1338542</xdr:colOff>
      <xdr:row>217</xdr:row>
      <xdr:rowOff>917762</xdr:rowOff>
    </xdr:to>
    <xdr:pic>
      <xdr:nvPicPr>
        <xdr:cNvPr id="196" name="Picture 76"/>
        <xdr:cNvPicPr>
          <a:picLocks noChangeAspect="1"/>
        </xdr:cNvPicPr>
      </xdr:nvPicPr>
      <xdr:blipFill>
        <a:blip xmlns:r="http://schemas.openxmlformats.org/officeDocument/2006/relationships" r:embed="rId4" cstate="print"/>
        <a:srcRect/>
        <a:stretch>
          <a:fillRect/>
        </a:stretch>
      </xdr:blipFill>
      <xdr:spPr>
        <a:xfrm>
          <a:off x="1031501" y="222447411"/>
          <a:ext cx="1181100" cy="828675"/>
        </a:xfrm>
        <a:prstGeom prst="rect">
          <a:avLst/>
        </a:prstGeom>
      </xdr:spPr>
    </xdr:pic>
    <xdr:clientData/>
  </xdr:twoCellAnchor>
  <xdr:twoCellAnchor editAs="oneCell">
    <xdr:from>
      <xdr:col>2</xdr:col>
      <xdr:colOff>123825</xdr:colOff>
      <xdr:row>218</xdr:row>
      <xdr:rowOff>66675</xdr:rowOff>
    </xdr:from>
    <xdr:to>
      <xdr:col>2</xdr:col>
      <xdr:colOff>1304925</xdr:colOff>
      <xdr:row>218</xdr:row>
      <xdr:rowOff>895350</xdr:rowOff>
    </xdr:to>
    <xdr:pic>
      <xdr:nvPicPr>
        <xdr:cNvPr id="197" name="Picture 77"/>
        <xdr:cNvPicPr>
          <a:picLocks noChangeAspect="1"/>
        </xdr:cNvPicPr>
      </xdr:nvPicPr>
      <xdr:blipFill>
        <a:blip xmlns:r="http://schemas.openxmlformats.org/officeDocument/2006/relationships" r:embed="rId29" cstate="print"/>
        <a:srcRect/>
        <a:stretch>
          <a:fillRect/>
        </a:stretch>
      </xdr:blipFill>
      <xdr:spPr>
        <a:xfrm>
          <a:off x="1657350" y="224101025"/>
          <a:ext cx="1181100" cy="828675"/>
        </a:xfrm>
        <a:prstGeom prst="rect">
          <a:avLst/>
        </a:prstGeom>
      </xdr:spPr>
    </xdr:pic>
    <xdr:clientData/>
  </xdr:twoCellAnchor>
  <xdr:twoCellAnchor editAs="oneCell">
    <xdr:from>
      <xdr:col>2</xdr:col>
      <xdr:colOff>123825</xdr:colOff>
      <xdr:row>220</xdr:row>
      <xdr:rowOff>66675</xdr:rowOff>
    </xdr:from>
    <xdr:to>
      <xdr:col>2</xdr:col>
      <xdr:colOff>1304925</xdr:colOff>
      <xdr:row>220</xdr:row>
      <xdr:rowOff>895350</xdr:rowOff>
    </xdr:to>
    <xdr:pic>
      <xdr:nvPicPr>
        <xdr:cNvPr id="198" name="Picture 78"/>
        <xdr:cNvPicPr>
          <a:picLocks noChangeAspect="1"/>
        </xdr:cNvPicPr>
      </xdr:nvPicPr>
      <xdr:blipFill>
        <a:blip xmlns:r="http://schemas.openxmlformats.org/officeDocument/2006/relationships" r:embed="rId26" cstate="print"/>
        <a:srcRect/>
        <a:stretch>
          <a:fillRect/>
        </a:stretch>
      </xdr:blipFill>
      <xdr:spPr>
        <a:xfrm>
          <a:off x="1657350" y="225459925"/>
          <a:ext cx="1181100" cy="828675"/>
        </a:xfrm>
        <a:prstGeom prst="rect">
          <a:avLst/>
        </a:prstGeom>
      </xdr:spPr>
    </xdr:pic>
    <xdr:clientData/>
  </xdr:twoCellAnchor>
  <xdr:twoCellAnchor editAs="oneCell">
    <xdr:from>
      <xdr:col>2</xdr:col>
      <xdr:colOff>123825</xdr:colOff>
      <xdr:row>223</xdr:row>
      <xdr:rowOff>66675</xdr:rowOff>
    </xdr:from>
    <xdr:to>
      <xdr:col>2</xdr:col>
      <xdr:colOff>1304925</xdr:colOff>
      <xdr:row>223</xdr:row>
      <xdr:rowOff>895350</xdr:rowOff>
    </xdr:to>
    <xdr:pic>
      <xdr:nvPicPr>
        <xdr:cNvPr id="200" name="Picture 80"/>
        <xdr:cNvPicPr>
          <a:picLocks noChangeAspect="1"/>
        </xdr:cNvPicPr>
      </xdr:nvPicPr>
      <xdr:blipFill>
        <a:blip xmlns:r="http://schemas.openxmlformats.org/officeDocument/2006/relationships" r:embed="rId3" cstate="print"/>
        <a:srcRect/>
        <a:stretch>
          <a:fillRect/>
        </a:stretch>
      </xdr:blipFill>
      <xdr:spPr>
        <a:xfrm>
          <a:off x="1657350" y="227898325"/>
          <a:ext cx="1181100" cy="828675"/>
        </a:xfrm>
        <a:prstGeom prst="rect">
          <a:avLst/>
        </a:prstGeom>
      </xdr:spPr>
    </xdr:pic>
    <xdr:clientData/>
  </xdr:twoCellAnchor>
  <xdr:twoCellAnchor editAs="oneCell">
    <xdr:from>
      <xdr:col>2</xdr:col>
      <xdr:colOff>123825</xdr:colOff>
      <xdr:row>224</xdr:row>
      <xdr:rowOff>66675</xdr:rowOff>
    </xdr:from>
    <xdr:to>
      <xdr:col>2</xdr:col>
      <xdr:colOff>1304925</xdr:colOff>
      <xdr:row>224</xdr:row>
      <xdr:rowOff>895350</xdr:rowOff>
    </xdr:to>
    <xdr:pic>
      <xdr:nvPicPr>
        <xdr:cNvPr id="201" name="Picture 81"/>
        <xdr:cNvPicPr>
          <a:picLocks noChangeAspect="1"/>
        </xdr:cNvPicPr>
      </xdr:nvPicPr>
      <xdr:blipFill>
        <a:blip xmlns:r="http://schemas.openxmlformats.org/officeDocument/2006/relationships" r:embed="rId31" cstate="print"/>
        <a:srcRect/>
        <a:stretch>
          <a:fillRect/>
        </a:stretch>
      </xdr:blipFill>
      <xdr:spPr>
        <a:xfrm>
          <a:off x="1657350" y="228927025"/>
          <a:ext cx="1181100" cy="828675"/>
        </a:xfrm>
        <a:prstGeom prst="rect">
          <a:avLst/>
        </a:prstGeom>
      </xdr:spPr>
    </xdr:pic>
    <xdr:clientData/>
  </xdr:twoCellAnchor>
  <xdr:twoCellAnchor editAs="oneCell">
    <xdr:from>
      <xdr:col>2</xdr:col>
      <xdr:colOff>123825</xdr:colOff>
      <xdr:row>226</xdr:row>
      <xdr:rowOff>66675</xdr:rowOff>
    </xdr:from>
    <xdr:to>
      <xdr:col>2</xdr:col>
      <xdr:colOff>1304925</xdr:colOff>
      <xdr:row>226</xdr:row>
      <xdr:rowOff>895350</xdr:rowOff>
    </xdr:to>
    <xdr:pic>
      <xdr:nvPicPr>
        <xdr:cNvPr id="203" name="Picture 83"/>
        <xdr:cNvPicPr>
          <a:picLocks noChangeAspect="1"/>
        </xdr:cNvPicPr>
      </xdr:nvPicPr>
      <xdr:blipFill>
        <a:blip xmlns:r="http://schemas.openxmlformats.org/officeDocument/2006/relationships" r:embed="rId13" cstate="print"/>
        <a:srcRect/>
        <a:stretch>
          <a:fillRect/>
        </a:stretch>
      </xdr:blipFill>
      <xdr:spPr>
        <a:xfrm>
          <a:off x="1657350" y="230857425"/>
          <a:ext cx="1181100" cy="828675"/>
        </a:xfrm>
        <a:prstGeom prst="rect">
          <a:avLst/>
        </a:prstGeom>
      </xdr:spPr>
    </xdr:pic>
    <xdr:clientData/>
  </xdr:twoCellAnchor>
  <xdr:twoCellAnchor editAs="oneCell">
    <xdr:from>
      <xdr:col>2</xdr:col>
      <xdr:colOff>123825</xdr:colOff>
      <xdr:row>228</xdr:row>
      <xdr:rowOff>66675</xdr:rowOff>
    </xdr:from>
    <xdr:to>
      <xdr:col>2</xdr:col>
      <xdr:colOff>1304925</xdr:colOff>
      <xdr:row>228</xdr:row>
      <xdr:rowOff>895350</xdr:rowOff>
    </xdr:to>
    <xdr:pic>
      <xdr:nvPicPr>
        <xdr:cNvPr id="206" name="Picture 86"/>
        <xdr:cNvPicPr>
          <a:picLocks noChangeAspect="1"/>
        </xdr:cNvPicPr>
      </xdr:nvPicPr>
      <xdr:blipFill>
        <a:blip xmlns:r="http://schemas.openxmlformats.org/officeDocument/2006/relationships" r:embed="rId15" cstate="print"/>
        <a:srcRect/>
        <a:stretch>
          <a:fillRect/>
        </a:stretch>
      </xdr:blipFill>
      <xdr:spPr>
        <a:xfrm>
          <a:off x="1657350" y="232864025"/>
          <a:ext cx="1181100" cy="828675"/>
        </a:xfrm>
        <a:prstGeom prst="rect">
          <a:avLst/>
        </a:prstGeom>
      </xdr:spPr>
    </xdr:pic>
    <xdr:clientData/>
  </xdr:twoCellAnchor>
  <xdr:twoCellAnchor editAs="oneCell">
    <xdr:from>
      <xdr:col>2</xdr:col>
      <xdr:colOff>123825</xdr:colOff>
      <xdr:row>230</xdr:row>
      <xdr:rowOff>66675</xdr:rowOff>
    </xdr:from>
    <xdr:to>
      <xdr:col>2</xdr:col>
      <xdr:colOff>1304925</xdr:colOff>
      <xdr:row>230</xdr:row>
      <xdr:rowOff>895350</xdr:rowOff>
    </xdr:to>
    <xdr:pic>
      <xdr:nvPicPr>
        <xdr:cNvPr id="208" name="Picture 90"/>
        <xdr:cNvPicPr>
          <a:picLocks noChangeAspect="1"/>
        </xdr:cNvPicPr>
      </xdr:nvPicPr>
      <xdr:blipFill>
        <a:blip xmlns:r="http://schemas.openxmlformats.org/officeDocument/2006/relationships" r:embed="rId7" cstate="print"/>
        <a:srcRect/>
        <a:stretch>
          <a:fillRect/>
        </a:stretch>
      </xdr:blipFill>
      <xdr:spPr>
        <a:xfrm>
          <a:off x="1657350" y="234311825"/>
          <a:ext cx="1181100" cy="828675"/>
        </a:xfrm>
        <a:prstGeom prst="rect">
          <a:avLst/>
        </a:prstGeom>
      </xdr:spPr>
    </xdr:pic>
    <xdr:clientData/>
  </xdr:twoCellAnchor>
  <xdr:twoCellAnchor editAs="oneCell">
    <xdr:from>
      <xdr:col>2</xdr:col>
      <xdr:colOff>123825</xdr:colOff>
      <xdr:row>231</xdr:row>
      <xdr:rowOff>66675</xdr:rowOff>
    </xdr:from>
    <xdr:to>
      <xdr:col>2</xdr:col>
      <xdr:colOff>1304925</xdr:colOff>
      <xdr:row>231</xdr:row>
      <xdr:rowOff>895350</xdr:rowOff>
    </xdr:to>
    <xdr:pic>
      <xdr:nvPicPr>
        <xdr:cNvPr id="210" name="Picture 92"/>
        <xdr:cNvPicPr>
          <a:picLocks noChangeAspect="1"/>
        </xdr:cNvPicPr>
      </xdr:nvPicPr>
      <xdr:blipFill>
        <a:blip xmlns:r="http://schemas.openxmlformats.org/officeDocument/2006/relationships" r:embed="rId15" cstate="print"/>
        <a:srcRect/>
        <a:stretch>
          <a:fillRect/>
        </a:stretch>
      </xdr:blipFill>
      <xdr:spPr>
        <a:xfrm>
          <a:off x="1657350" y="236432725"/>
          <a:ext cx="1181100" cy="828675"/>
        </a:xfrm>
        <a:prstGeom prst="rect">
          <a:avLst/>
        </a:prstGeom>
      </xdr:spPr>
    </xdr:pic>
    <xdr:clientData/>
  </xdr:twoCellAnchor>
  <xdr:twoCellAnchor editAs="oneCell">
    <xdr:from>
      <xdr:col>2</xdr:col>
      <xdr:colOff>123825</xdr:colOff>
      <xdr:row>234</xdr:row>
      <xdr:rowOff>66675</xdr:rowOff>
    </xdr:from>
    <xdr:to>
      <xdr:col>2</xdr:col>
      <xdr:colOff>1304925</xdr:colOff>
      <xdr:row>234</xdr:row>
      <xdr:rowOff>895350</xdr:rowOff>
    </xdr:to>
    <xdr:pic>
      <xdr:nvPicPr>
        <xdr:cNvPr id="212" name="Picture 96"/>
        <xdr:cNvPicPr>
          <a:picLocks noChangeAspect="1"/>
        </xdr:cNvPicPr>
      </xdr:nvPicPr>
      <xdr:blipFill>
        <a:blip xmlns:r="http://schemas.openxmlformats.org/officeDocument/2006/relationships" r:embed="rId8" cstate="print"/>
        <a:srcRect/>
        <a:stretch>
          <a:fillRect/>
        </a:stretch>
      </xdr:blipFill>
      <xdr:spPr>
        <a:xfrm>
          <a:off x="1657350" y="243709825"/>
          <a:ext cx="1181100" cy="828675"/>
        </a:xfrm>
        <a:prstGeom prst="rect">
          <a:avLst/>
        </a:prstGeom>
      </xdr:spPr>
    </xdr:pic>
    <xdr:clientData/>
  </xdr:twoCellAnchor>
  <xdr:twoCellAnchor editAs="oneCell">
    <xdr:from>
      <xdr:col>2</xdr:col>
      <xdr:colOff>123825</xdr:colOff>
      <xdr:row>237</xdr:row>
      <xdr:rowOff>66675</xdr:rowOff>
    </xdr:from>
    <xdr:to>
      <xdr:col>2</xdr:col>
      <xdr:colOff>1304925</xdr:colOff>
      <xdr:row>237</xdr:row>
      <xdr:rowOff>895350</xdr:rowOff>
    </xdr:to>
    <xdr:pic>
      <xdr:nvPicPr>
        <xdr:cNvPr id="215" name="Picture 99"/>
        <xdr:cNvPicPr>
          <a:picLocks noChangeAspect="1"/>
        </xdr:cNvPicPr>
      </xdr:nvPicPr>
      <xdr:blipFill>
        <a:blip xmlns:r="http://schemas.openxmlformats.org/officeDocument/2006/relationships" r:embed="rId9" cstate="print"/>
        <a:srcRect/>
        <a:stretch>
          <a:fillRect/>
        </a:stretch>
      </xdr:blipFill>
      <xdr:spPr>
        <a:xfrm>
          <a:off x="1657350" y="247100725"/>
          <a:ext cx="1181100" cy="828675"/>
        </a:xfrm>
        <a:prstGeom prst="rect">
          <a:avLst/>
        </a:prstGeom>
      </xdr:spPr>
    </xdr:pic>
    <xdr:clientData/>
  </xdr:twoCellAnchor>
  <xdr:twoCellAnchor editAs="oneCell">
    <xdr:from>
      <xdr:col>2</xdr:col>
      <xdr:colOff>123825</xdr:colOff>
      <xdr:row>238</xdr:row>
      <xdr:rowOff>66675</xdr:rowOff>
    </xdr:from>
    <xdr:to>
      <xdr:col>2</xdr:col>
      <xdr:colOff>1304925</xdr:colOff>
      <xdr:row>238</xdr:row>
      <xdr:rowOff>895350</xdr:rowOff>
    </xdr:to>
    <xdr:pic>
      <xdr:nvPicPr>
        <xdr:cNvPr id="216" name="Picture 100"/>
        <xdr:cNvPicPr>
          <a:picLocks noChangeAspect="1"/>
        </xdr:cNvPicPr>
      </xdr:nvPicPr>
      <xdr:blipFill>
        <a:blip xmlns:r="http://schemas.openxmlformats.org/officeDocument/2006/relationships" r:embed="rId10" cstate="print"/>
        <a:srcRect/>
        <a:stretch>
          <a:fillRect/>
        </a:stretch>
      </xdr:blipFill>
      <xdr:spPr>
        <a:xfrm>
          <a:off x="1657350" y="248129425"/>
          <a:ext cx="1181100" cy="828675"/>
        </a:xfrm>
        <a:prstGeom prst="rect">
          <a:avLst/>
        </a:prstGeom>
      </xdr:spPr>
    </xdr:pic>
    <xdr:clientData/>
  </xdr:twoCellAnchor>
  <xdr:twoCellAnchor editAs="oneCell">
    <xdr:from>
      <xdr:col>2</xdr:col>
      <xdr:colOff>123825</xdr:colOff>
      <xdr:row>242</xdr:row>
      <xdr:rowOff>66675</xdr:rowOff>
    </xdr:from>
    <xdr:to>
      <xdr:col>2</xdr:col>
      <xdr:colOff>1304925</xdr:colOff>
      <xdr:row>242</xdr:row>
      <xdr:rowOff>895350</xdr:rowOff>
    </xdr:to>
    <xdr:pic>
      <xdr:nvPicPr>
        <xdr:cNvPr id="217" name="Picture 101"/>
        <xdr:cNvPicPr>
          <a:picLocks noChangeAspect="1"/>
        </xdr:cNvPicPr>
      </xdr:nvPicPr>
      <xdr:blipFill>
        <a:blip xmlns:r="http://schemas.openxmlformats.org/officeDocument/2006/relationships" r:embed="rId1" cstate="print"/>
        <a:srcRect/>
        <a:stretch>
          <a:fillRect/>
        </a:stretch>
      </xdr:blipFill>
      <xdr:spPr>
        <a:xfrm>
          <a:off x="1657350" y="253272925"/>
          <a:ext cx="1181100" cy="828675"/>
        </a:xfrm>
        <a:prstGeom prst="rect">
          <a:avLst/>
        </a:prstGeom>
      </xdr:spPr>
    </xdr:pic>
    <xdr:clientData/>
  </xdr:twoCellAnchor>
  <xdr:twoCellAnchor editAs="oneCell">
    <xdr:from>
      <xdr:col>2</xdr:col>
      <xdr:colOff>304800</xdr:colOff>
      <xdr:row>152</xdr:row>
      <xdr:rowOff>146685</xdr:rowOff>
    </xdr:from>
    <xdr:to>
      <xdr:col>2</xdr:col>
      <xdr:colOff>1276985</xdr:colOff>
      <xdr:row>152</xdr:row>
      <xdr:rowOff>828675</xdr:rowOff>
    </xdr:to>
    <xdr:pic>
      <xdr:nvPicPr>
        <xdr:cNvPr id="228" name="Picture 2"/>
        <xdr:cNvPicPr>
          <a:picLocks noChangeAspect="1"/>
        </xdr:cNvPicPr>
      </xdr:nvPicPr>
      <xdr:blipFill>
        <a:blip xmlns:r="http://schemas.openxmlformats.org/officeDocument/2006/relationships" r:embed="rId46" cstate="print"/>
        <a:srcRect/>
        <a:stretch>
          <a:fillRect/>
        </a:stretch>
      </xdr:blipFill>
      <xdr:spPr>
        <a:xfrm>
          <a:off x="1838325" y="158852235"/>
          <a:ext cx="972185" cy="681990"/>
        </a:xfrm>
        <a:prstGeom prst="rect">
          <a:avLst/>
        </a:prstGeom>
      </xdr:spPr>
    </xdr:pic>
    <xdr:clientData/>
  </xdr:twoCellAnchor>
  <xdr:twoCellAnchor editAs="oneCell">
    <xdr:from>
      <xdr:col>2</xdr:col>
      <xdr:colOff>304800</xdr:colOff>
      <xdr:row>162</xdr:row>
      <xdr:rowOff>146685</xdr:rowOff>
    </xdr:from>
    <xdr:to>
      <xdr:col>2</xdr:col>
      <xdr:colOff>1276985</xdr:colOff>
      <xdr:row>162</xdr:row>
      <xdr:rowOff>828675</xdr:rowOff>
    </xdr:to>
    <xdr:pic>
      <xdr:nvPicPr>
        <xdr:cNvPr id="229" name="Picture 2"/>
        <xdr:cNvPicPr>
          <a:picLocks noChangeAspect="1"/>
        </xdr:cNvPicPr>
      </xdr:nvPicPr>
      <xdr:blipFill>
        <a:blip xmlns:r="http://schemas.openxmlformats.org/officeDocument/2006/relationships" r:embed="rId46" cstate="print"/>
        <a:srcRect/>
        <a:stretch>
          <a:fillRect/>
        </a:stretch>
      </xdr:blipFill>
      <xdr:spPr>
        <a:xfrm>
          <a:off x="1838325" y="167716835"/>
          <a:ext cx="972185" cy="681990"/>
        </a:xfrm>
        <a:prstGeom prst="rect">
          <a:avLst/>
        </a:prstGeom>
      </xdr:spPr>
    </xdr:pic>
    <xdr:clientData/>
  </xdr:twoCellAnchor>
  <xdr:twoCellAnchor editAs="oneCell">
    <xdr:from>
      <xdr:col>2</xdr:col>
      <xdr:colOff>533400</xdr:colOff>
      <xdr:row>272</xdr:row>
      <xdr:rowOff>171450</xdr:rowOff>
    </xdr:from>
    <xdr:to>
      <xdr:col>2</xdr:col>
      <xdr:colOff>937260</xdr:colOff>
      <xdr:row>272</xdr:row>
      <xdr:rowOff>684530</xdr:rowOff>
    </xdr:to>
    <xdr:pic>
      <xdr:nvPicPr>
        <xdr:cNvPr id="231" name="图片 97" descr="44dc678fc2dbb4f0e80a9066f4bd6b02_vpsee923c33f03bfff147b838D8AD6D28ce.jpg..300x300"/>
        <xdr:cNvPicPr>
          <a:picLocks noChangeAspect="1"/>
        </xdr:cNvPicPr>
      </xdr:nvPicPr>
      <xdr:blipFill>
        <a:blip xmlns:r="http://schemas.openxmlformats.org/officeDocument/2006/relationships" r:embed="rId47" cstate="print"/>
        <a:stretch>
          <a:fillRect/>
        </a:stretch>
      </xdr:blipFill>
      <xdr:spPr>
        <a:xfrm>
          <a:off x="2066925" y="294690800"/>
          <a:ext cx="403860" cy="513080"/>
        </a:xfrm>
        <a:prstGeom prst="rect">
          <a:avLst/>
        </a:prstGeom>
        <a:noFill/>
        <a:ln w="9525">
          <a:noFill/>
        </a:ln>
      </xdr:spPr>
    </xdr:pic>
    <xdr:clientData/>
  </xdr:twoCellAnchor>
  <xdr:twoCellAnchor editAs="oneCell">
    <xdr:from>
      <xdr:col>2</xdr:col>
      <xdr:colOff>333375</xdr:colOff>
      <xdr:row>262</xdr:row>
      <xdr:rowOff>109220</xdr:rowOff>
    </xdr:from>
    <xdr:to>
      <xdr:col>2</xdr:col>
      <xdr:colOff>1183005</xdr:colOff>
      <xdr:row>262</xdr:row>
      <xdr:rowOff>862330</xdr:rowOff>
    </xdr:to>
    <xdr:pic>
      <xdr:nvPicPr>
        <xdr:cNvPr id="232" name="图片 109" descr="144f6edd9d3c491ae288b3c4781c3091_wKhQ61SNCr6EHyulAAAAAJFFBMA347.jpg..300x300"/>
        <xdr:cNvPicPr>
          <a:picLocks noChangeAspect="1"/>
        </xdr:cNvPicPr>
      </xdr:nvPicPr>
      <xdr:blipFill>
        <a:blip xmlns:r="http://schemas.openxmlformats.org/officeDocument/2006/relationships" r:embed="rId60" cstate="print"/>
        <a:stretch>
          <a:fillRect/>
        </a:stretch>
      </xdr:blipFill>
      <xdr:spPr>
        <a:xfrm>
          <a:off x="1866900" y="275324570"/>
          <a:ext cx="849630" cy="753110"/>
        </a:xfrm>
        <a:prstGeom prst="rect">
          <a:avLst/>
        </a:prstGeom>
        <a:noFill/>
        <a:ln w="9525">
          <a:noFill/>
        </a:ln>
      </xdr:spPr>
    </xdr:pic>
    <xdr:clientData/>
  </xdr:twoCellAnchor>
  <xdr:twoCellAnchor editAs="oneCell">
    <xdr:from>
      <xdr:col>2</xdr:col>
      <xdr:colOff>228600</xdr:colOff>
      <xdr:row>261</xdr:row>
      <xdr:rowOff>2457450</xdr:rowOff>
    </xdr:from>
    <xdr:to>
      <xdr:col>2</xdr:col>
      <xdr:colOff>1040130</xdr:colOff>
      <xdr:row>261</xdr:row>
      <xdr:rowOff>3176905</xdr:rowOff>
    </xdr:to>
    <xdr:pic>
      <xdr:nvPicPr>
        <xdr:cNvPr id="233" name="图片 109" descr="144f6edd9d3c491ae288b3c4781c3091_wKhQ61SNCr6EHyulAAAAAJFFBMA347.jpg..300x300"/>
        <xdr:cNvPicPr>
          <a:picLocks noChangeAspect="1"/>
        </xdr:cNvPicPr>
      </xdr:nvPicPr>
      <xdr:blipFill>
        <a:blip xmlns:r="http://schemas.openxmlformats.org/officeDocument/2006/relationships" r:embed="rId61" cstate="print"/>
        <a:stretch>
          <a:fillRect/>
        </a:stretch>
      </xdr:blipFill>
      <xdr:spPr>
        <a:xfrm>
          <a:off x="1762125" y="272491200"/>
          <a:ext cx="811530" cy="719455"/>
        </a:xfrm>
        <a:prstGeom prst="rect">
          <a:avLst/>
        </a:prstGeom>
        <a:noFill/>
        <a:ln w="9525">
          <a:noFill/>
        </a:ln>
      </xdr:spPr>
    </xdr:pic>
    <xdr:clientData/>
  </xdr:twoCellAnchor>
  <xdr:twoCellAnchor editAs="oneCell">
    <xdr:from>
      <xdr:col>2</xdr:col>
      <xdr:colOff>361950</xdr:colOff>
      <xdr:row>263</xdr:row>
      <xdr:rowOff>133350</xdr:rowOff>
    </xdr:from>
    <xdr:to>
      <xdr:col>2</xdr:col>
      <xdr:colOff>1087755</xdr:colOff>
      <xdr:row>263</xdr:row>
      <xdr:rowOff>776605</xdr:rowOff>
    </xdr:to>
    <xdr:pic>
      <xdr:nvPicPr>
        <xdr:cNvPr id="234" name="图片 109" descr="144f6edd9d3c491ae288b3c4781c3091_wKhQ61SNCr6EHyulAAAAAJFFBMA347.jpg..300x300"/>
        <xdr:cNvPicPr>
          <a:picLocks noChangeAspect="1"/>
        </xdr:cNvPicPr>
      </xdr:nvPicPr>
      <xdr:blipFill>
        <a:blip xmlns:r="http://schemas.openxmlformats.org/officeDocument/2006/relationships" r:embed="rId49" cstate="print"/>
        <a:stretch>
          <a:fillRect/>
        </a:stretch>
      </xdr:blipFill>
      <xdr:spPr>
        <a:xfrm>
          <a:off x="1895475" y="276428200"/>
          <a:ext cx="725805" cy="643255"/>
        </a:xfrm>
        <a:prstGeom prst="rect">
          <a:avLst/>
        </a:prstGeom>
        <a:noFill/>
        <a:ln w="9525">
          <a:noFill/>
        </a:ln>
      </xdr:spPr>
    </xdr:pic>
    <xdr:clientData/>
  </xdr:twoCellAnchor>
  <xdr:twoCellAnchor editAs="oneCell">
    <xdr:from>
      <xdr:col>2</xdr:col>
      <xdr:colOff>180975</xdr:colOff>
      <xdr:row>265</xdr:row>
      <xdr:rowOff>501650</xdr:rowOff>
    </xdr:from>
    <xdr:to>
      <xdr:col>2</xdr:col>
      <xdr:colOff>1285875</xdr:colOff>
      <xdr:row>265</xdr:row>
      <xdr:rowOff>1295400</xdr:rowOff>
    </xdr:to>
    <xdr:pic>
      <xdr:nvPicPr>
        <xdr:cNvPr id="235" name="图片 234"/>
        <xdr:cNvPicPr>
          <a:picLocks noChangeAspect="1"/>
        </xdr:cNvPicPr>
      </xdr:nvPicPr>
      <xdr:blipFill>
        <a:blip xmlns:r="http://schemas.openxmlformats.org/officeDocument/2006/relationships" r:embed="rId50" r:link="rId51" cstate="print"/>
        <a:srcRect l="4032" t="19892" r="1344" b="12097"/>
        <a:stretch>
          <a:fillRect/>
        </a:stretch>
      </xdr:blipFill>
      <xdr:spPr>
        <a:xfrm>
          <a:off x="1714500" y="283248100"/>
          <a:ext cx="1104900" cy="793750"/>
        </a:xfrm>
        <a:prstGeom prst="rect">
          <a:avLst/>
        </a:prstGeom>
        <a:noFill/>
        <a:ln>
          <a:noFill/>
        </a:ln>
      </xdr:spPr>
    </xdr:pic>
    <xdr:clientData/>
  </xdr:twoCellAnchor>
  <xdr:twoCellAnchor editAs="oneCell">
    <xdr:from>
      <xdr:col>2</xdr:col>
      <xdr:colOff>152400</xdr:colOff>
      <xdr:row>264</xdr:row>
      <xdr:rowOff>2187575</xdr:rowOff>
    </xdr:from>
    <xdr:to>
      <xdr:col>2</xdr:col>
      <xdr:colOff>1257300</xdr:colOff>
      <xdr:row>264</xdr:row>
      <xdr:rowOff>2981325</xdr:rowOff>
    </xdr:to>
    <xdr:pic>
      <xdr:nvPicPr>
        <xdr:cNvPr id="236" name="图片 235"/>
        <xdr:cNvPicPr>
          <a:picLocks noChangeAspect="1"/>
        </xdr:cNvPicPr>
      </xdr:nvPicPr>
      <xdr:blipFill>
        <a:blip xmlns:r="http://schemas.openxmlformats.org/officeDocument/2006/relationships" r:embed="rId50" r:link="rId51" cstate="print"/>
        <a:srcRect l="4032" t="19892" r="1344" b="12097"/>
        <a:stretch>
          <a:fillRect/>
        </a:stretch>
      </xdr:blipFill>
      <xdr:spPr>
        <a:xfrm>
          <a:off x="1685925" y="279752425"/>
          <a:ext cx="1104900" cy="793750"/>
        </a:xfrm>
        <a:prstGeom prst="rect">
          <a:avLst/>
        </a:prstGeom>
        <a:noFill/>
        <a:ln>
          <a:noFill/>
        </a:ln>
      </xdr:spPr>
    </xdr:pic>
    <xdr:clientData/>
  </xdr:twoCellAnchor>
  <xdr:twoCellAnchor editAs="oneCell">
    <xdr:from>
      <xdr:col>2</xdr:col>
      <xdr:colOff>371475</xdr:colOff>
      <xdr:row>259</xdr:row>
      <xdr:rowOff>171450</xdr:rowOff>
    </xdr:from>
    <xdr:to>
      <xdr:col>2</xdr:col>
      <xdr:colOff>1043940</xdr:colOff>
      <xdr:row>259</xdr:row>
      <xdr:rowOff>609600</xdr:rowOff>
    </xdr:to>
    <xdr:pic>
      <xdr:nvPicPr>
        <xdr:cNvPr id="237" name="图片 103" descr="2b7ccb032dbeb7c53dab38b21ff7f4db_1539940544_"/>
        <xdr:cNvPicPr>
          <a:picLocks noChangeAspect="1"/>
        </xdr:cNvPicPr>
      </xdr:nvPicPr>
      <xdr:blipFill>
        <a:blip xmlns:r="http://schemas.openxmlformats.org/officeDocument/2006/relationships" r:embed="rId52" cstate="print"/>
        <a:srcRect l="13589" t="20062" r="19695" b="22580"/>
        <a:stretch>
          <a:fillRect/>
        </a:stretch>
      </xdr:blipFill>
      <xdr:spPr>
        <a:xfrm>
          <a:off x="1905000" y="268274800"/>
          <a:ext cx="672465" cy="438150"/>
        </a:xfrm>
        <a:prstGeom prst="rect">
          <a:avLst/>
        </a:prstGeom>
        <a:noFill/>
        <a:ln w="9525">
          <a:noFill/>
        </a:ln>
      </xdr:spPr>
    </xdr:pic>
    <xdr:clientData/>
  </xdr:twoCellAnchor>
  <xdr:twoCellAnchor editAs="oneCell">
    <xdr:from>
      <xdr:col>2</xdr:col>
      <xdr:colOff>428625</xdr:colOff>
      <xdr:row>260</xdr:row>
      <xdr:rowOff>171450</xdr:rowOff>
    </xdr:from>
    <xdr:to>
      <xdr:col>2</xdr:col>
      <xdr:colOff>1085850</xdr:colOff>
      <xdr:row>260</xdr:row>
      <xdr:rowOff>747395</xdr:rowOff>
    </xdr:to>
    <xdr:pic>
      <xdr:nvPicPr>
        <xdr:cNvPr id="238" name="图片 104" descr="9169dba2003ef55ae29bf777fa66e789_t014cf40c562616512a"/>
        <xdr:cNvPicPr>
          <a:picLocks noChangeAspect="1"/>
        </xdr:cNvPicPr>
      </xdr:nvPicPr>
      <xdr:blipFill>
        <a:blip xmlns:r="http://schemas.openxmlformats.org/officeDocument/2006/relationships" r:embed="rId53" cstate="print"/>
        <a:stretch>
          <a:fillRect/>
        </a:stretch>
      </xdr:blipFill>
      <xdr:spPr>
        <a:xfrm>
          <a:off x="1962150" y="269290800"/>
          <a:ext cx="657225" cy="575945"/>
        </a:xfrm>
        <a:prstGeom prst="rect">
          <a:avLst/>
        </a:prstGeom>
        <a:noFill/>
        <a:ln w="9525">
          <a:noFill/>
        </a:ln>
      </xdr:spPr>
    </xdr:pic>
    <xdr:clientData/>
  </xdr:twoCellAnchor>
  <xdr:twoCellAnchor editAs="oneCell">
    <xdr:from>
      <xdr:col>2</xdr:col>
      <xdr:colOff>371475</xdr:colOff>
      <xdr:row>258</xdr:row>
      <xdr:rowOff>171450</xdr:rowOff>
    </xdr:from>
    <xdr:to>
      <xdr:col>2</xdr:col>
      <xdr:colOff>1020445</xdr:colOff>
      <xdr:row>258</xdr:row>
      <xdr:rowOff>672465</xdr:rowOff>
    </xdr:to>
    <xdr:pic>
      <xdr:nvPicPr>
        <xdr:cNvPr id="239" name="图片 100" descr="15c9f015fc133c801720a9c0b249e1bf_wKhQw1jXaxeEXkQGAAAAAHtiDv8560.jpg..400x400"/>
        <xdr:cNvPicPr>
          <a:picLocks noChangeAspect="1"/>
        </xdr:cNvPicPr>
      </xdr:nvPicPr>
      <xdr:blipFill>
        <a:blip xmlns:r="http://schemas.openxmlformats.org/officeDocument/2006/relationships" r:embed="rId54" cstate="print"/>
        <a:srcRect l="18562" t="5229" r="24062" b="50497"/>
        <a:stretch>
          <a:fillRect/>
        </a:stretch>
      </xdr:blipFill>
      <xdr:spPr>
        <a:xfrm>
          <a:off x="1905000" y="267296900"/>
          <a:ext cx="648970" cy="501015"/>
        </a:xfrm>
        <a:prstGeom prst="rect">
          <a:avLst/>
        </a:prstGeom>
        <a:noFill/>
        <a:ln w="9525">
          <a:noFill/>
        </a:ln>
      </xdr:spPr>
    </xdr:pic>
    <xdr:clientData/>
  </xdr:twoCellAnchor>
  <xdr:twoCellAnchor editAs="oneCell">
    <xdr:from>
      <xdr:col>2</xdr:col>
      <xdr:colOff>400050</xdr:colOff>
      <xdr:row>257</xdr:row>
      <xdr:rowOff>171450</xdr:rowOff>
    </xdr:from>
    <xdr:to>
      <xdr:col>2</xdr:col>
      <xdr:colOff>1049020</xdr:colOff>
      <xdr:row>257</xdr:row>
      <xdr:rowOff>672465</xdr:rowOff>
    </xdr:to>
    <xdr:pic>
      <xdr:nvPicPr>
        <xdr:cNvPr id="240" name="图片 100" descr="15c9f015fc133c801720a9c0b249e1bf_wKhQw1jXaxeEXkQGAAAAAHtiDv8560.jpg..400x400"/>
        <xdr:cNvPicPr>
          <a:picLocks noChangeAspect="1"/>
        </xdr:cNvPicPr>
      </xdr:nvPicPr>
      <xdr:blipFill>
        <a:blip xmlns:r="http://schemas.openxmlformats.org/officeDocument/2006/relationships" r:embed="rId54" cstate="print"/>
        <a:srcRect l="18562" t="5229" r="24062" b="50497"/>
        <a:stretch>
          <a:fillRect/>
        </a:stretch>
      </xdr:blipFill>
      <xdr:spPr>
        <a:xfrm>
          <a:off x="1933575" y="266280900"/>
          <a:ext cx="648970" cy="501015"/>
        </a:xfrm>
        <a:prstGeom prst="rect">
          <a:avLst/>
        </a:prstGeom>
        <a:noFill/>
        <a:ln w="9525">
          <a:noFill/>
        </a:ln>
      </xdr:spPr>
    </xdr:pic>
    <xdr:clientData/>
  </xdr:twoCellAnchor>
  <xdr:twoCellAnchor editAs="oneCell">
    <xdr:from>
      <xdr:col>2</xdr:col>
      <xdr:colOff>285115</xdr:colOff>
      <xdr:row>271</xdr:row>
      <xdr:rowOff>77470</xdr:rowOff>
    </xdr:from>
    <xdr:to>
      <xdr:col>2</xdr:col>
      <xdr:colOff>1257935</xdr:colOff>
      <xdr:row>271</xdr:row>
      <xdr:rowOff>904240</xdr:rowOff>
    </xdr:to>
    <xdr:pic>
      <xdr:nvPicPr>
        <xdr:cNvPr id="241" name="图片 240" descr="2deb525db62cd85b20220d19a6f2266c_t01919c7ef8721ccec3"/>
        <xdr:cNvPicPr>
          <a:picLocks noChangeAspect="1"/>
        </xdr:cNvPicPr>
      </xdr:nvPicPr>
      <xdr:blipFill>
        <a:blip xmlns:r="http://schemas.openxmlformats.org/officeDocument/2006/relationships" r:embed="rId55" cstate="print"/>
        <a:stretch>
          <a:fillRect/>
        </a:stretch>
      </xdr:blipFill>
      <xdr:spPr>
        <a:xfrm rot="5400000">
          <a:off x="1891665" y="293482395"/>
          <a:ext cx="826770" cy="972820"/>
        </a:xfrm>
        <a:prstGeom prst="rect">
          <a:avLst/>
        </a:prstGeom>
      </xdr:spPr>
    </xdr:pic>
    <xdr:clientData/>
  </xdr:twoCellAnchor>
  <xdr:twoCellAnchor editAs="oneCell">
    <xdr:from>
      <xdr:col>2</xdr:col>
      <xdr:colOff>283845</xdr:colOff>
      <xdr:row>270</xdr:row>
      <xdr:rowOff>86360</xdr:rowOff>
    </xdr:from>
    <xdr:to>
      <xdr:col>2</xdr:col>
      <xdr:colOff>1256665</xdr:colOff>
      <xdr:row>270</xdr:row>
      <xdr:rowOff>913130</xdr:rowOff>
    </xdr:to>
    <xdr:pic>
      <xdr:nvPicPr>
        <xdr:cNvPr id="242" name="图片 241" descr="2deb525db62cd85b20220d19a6f2266c_t01919c7ef8721ccec3"/>
        <xdr:cNvPicPr>
          <a:picLocks noChangeAspect="1"/>
        </xdr:cNvPicPr>
      </xdr:nvPicPr>
      <xdr:blipFill>
        <a:blip xmlns:r="http://schemas.openxmlformats.org/officeDocument/2006/relationships" r:embed="rId55" cstate="print"/>
        <a:stretch>
          <a:fillRect/>
        </a:stretch>
      </xdr:blipFill>
      <xdr:spPr>
        <a:xfrm rot="5400000">
          <a:off x="1890395" y="292424485"/>
          <a:ext cx="826770" cy="972820"/>
        </a:xfrm>
        <a:prstGeom prst="rect">
          <a:avLst/>
        </a:prstGeom>
      </xdr:spPr>
    </xdr:pic>
    <xdr:clientData/>
  </xdr:twoCellAnchor>
  <xdr:twoCellAnchor editAs="oneCell">
    <xdr:from>
      <xdr:col>2</xdr:col>
      <xdr:colOff>400050</xdr:colOff>
      <xdr:row>256</xdr:row>
      <xdr:rowOff>171450</xdr:rowOff>
    </xdr:from>
    <xdr:to>
      <xdr:col>2</xdr:col>
      <xdr:colOff>1049020</xdr:colOff>
      <xdr:row>256</xdr:row>
      <xdr:rowOff>672465</xdr:rowOff>
    </xdr:to>
    <xdr:pic>
      <xdr:nvPicPr>
        <xdr:cNvPr id="243" name="图片 100" descr="15c9f015fc133c801720a9c0b249e1bf_wKhQw1jXaxeEXkQGAAAAAHtiDv8560.jpg..400x400"/>
        <xdr:cNvPicPr>
          <a:picLocks noChangeAspect="1"/>
        </xdr:cNvPicPr>
      </xdr:nvPicPr>
      <xdr:blipFill>
        <a:blip xmlns:r="http://schemas.openxmlformats.org/officeDocument/2006/relationships" r:embed="rId54" cstate="print"/>
        <a:srcRect l="18562" t="5229" r="24062" b="50497"/>
        <a:stretch>
          <a:fillRect/>
        </a:stretch>
      </xdr:blipFill>
      <xdr:spPr>
        <a:xfrm>
          <a:off x="1933575" y="265214100"/>
          <a:ext cx="648970" cy="501015"/>
        </a:xfrm>
        <a:prstGeom prst="rect">
          <a:avLst/>
        </a:prstGeom>
        <a:noFill/>
        <a:ln w="9525">
          <a:noFill/>
        </a:ln>
      </xdr:spPr>
    </xdr:pic>
    <xdr:clientData/>
  </xdr:twoCellAnchor>
  <xdr:twoCellAnchor editAs="oneCell">
    <xdr:from>
      <xdr:col>2</xdr:col>
      <xdr:colOff>152400</xdr:colOff>
      <xdr:row>266</xdr:row>
      <xdr:rowOff>701675</xdr:rowOff>
    </xdr:from>
    <xdr:to>
      <xdr:col>2</xdr:col>
      <xdr:colOff>1257300</xdr:colOff>
      <xdr:row>266</xdr:row>
      <xdr:rowOff>1495425</xdr:rowOff>
    </xdr:to>
    <xdr:pic>
      <xdr:nvPicPr>
        <xdr:cNvPr id="244" name="图片 243"/>
        <xdr:cNvPicPr>
          <a:picLocks noChangeAspect="1"/>
        </xdr:cNvPicPr>
      </xdr:nvPicPr>
      <xdr:blipFill>
        <a:blip xmlns:r="http://schemas.openxmlformats.org/officeDocument/2006/relationships" r:embed="rId50" r:link="rId51" cstate="print"/>
        <a:srcRect l="4032" t="19892" r="1344" b="12097"/>
        <a:stretch>
          <a:fillRect/>
        </a:stretch>
      </xdr:blipFill>
      <xdr:spPr>
        <a:xfrm>
          <a:off x="1685925" y="285645225"/>
          <a:ext cx="1104900" cy="793750"/>
        </a:xfrm>
        <a:prstGeom prst="rect">
          <a:avLst/>
        </a:prstGeom>
        <a:noFill/>
        <a:ln>
          <a:noFill/>
        </a:ln>
      </xdr:spPr>
    </xdr:pic>
    <xdr:clientData/>
  </xdr:twoCellAnchor>
  <xdr:twoCellAnchor>
    <xdr:from>
      <xdr:col>2</xdr:col>
      <xdr:colOff>361950</xdr:colOff>
      <xdr:row>131</xdr:row>
      <xdr:rowOff>133350</xdr:rowOff>
    </xdr:from>
    <xdr:to>
      <xdr:col>2</xdr:col>
      <xdr:colOff>1066800</xdr:colOff>
      <xdr:row>131</xdr:row>
      <xdr:rowOff>843915</xdr:rowOff>
    </xdr:to>
    <xdr:pic>
      <xdr:nvPicPr>
        <xdr:cNvPr id="251" name="Picture 1025" descr="http://p2.so.qhimgs1.com/bdr/_240_/t017d6306595589f932.jpg"/>
        <xdr:cNvPicPr/>
      </xdr:nvPicPr>
      <xdr:blipFill>
        <a:blip xmlns:r="http://schemas.openxmlformats.org/officeDocument/2006/relationships" r:embed="rId62" cstate="print"/>
        <a:srcRect/>
        <a:stretch>
          <a:fillRect/>
        </a:stretch>
      </xdr:blipFill>
      <xdr:spPr>
        <a:xfrm>
          <a:off x="1895475" y="138969750"/>
          <a:ext cx="704850" cy="710565"/>
        </a:xfrm>
        <a:prstGeom prst="rect">
          <a:avLst/>
        </a:prstGeom>
        <a:noFill/>
        <a:ln w="9525" cap="flat" cmpd="sng">
          <a:noFill/>
          <a:prstDash val="solid"/>
          <a:miter/>
        </a:ln>
        <a:effectLst/>
      </xdr:spPr>
    </xdr:pic>
    <xdr:clientData/>
  </xdr:twoCellAnchor>
  <xdr:twoCellAnchor>
    <xdr:from>
      <xdr:col>2</xdr:col>
      <xdr:colOff>390525</xdr:colOff>
      <xdr:row>132</xdr:row>
      <xdr:rowOff>161925</xdr:rowOff>
    </xdr:from>
    <xdr:to>
      <xdr:col>2</xdr:col>
      <xdr:colOff>1095375</xdr:colOff>
      <xdr:row>132</xdr:row>
      <xdr:rowOff>872490</xdr:rowOff>
    </xdr:to>
    <xdr:pic>
      <xdr:nvPicPr>
        <xdr:cNvPr id="252" name="Picture 1025" descr="http://p2.so.qhimgs1.com/bdr/_240_/t017d6306595589f932.jpg"/>
        <xdr:cNvPicPr/>
      </xdr:nvPicPr>
      <xdr:blipFill>
        <a:blip xmlns:r="http://schemas.openxmlformats.org/officeDocument/2006/relationships" r:embed="rId62" cstate="print"/>
        <a:srcRect/>
        <a:stretch>
          <a:fillRect/>
        </a:stretch>
      </xdr:blipFill>
      <xdr:spPr>
        <a:xfrm>
          <a:off x="1924050" y="139950825"/>
          <a:ext cx="704850" cy="710565"/>
        </a:xfrm>
        <a:prstGeom prst="rect">
          <a:avLst/>
        </a:prstGeom>
        <a:noFill/>
        <a:ln w="9525" cap="flat" cmpd="sng">
          <a:noFill/>
          <a:prstDash val="solid"/>
          <a:miter/>
        </a:ln>
        <a:effectLst/>
      </xdr:spPr>
    </xdr:pic>
    <xdr:clientData/>
  </xdr:twoCellAnchor>
  <xdr:twoCellAnchor editAs="oneCell">
    <xdr:from>
      <xdr:col>2</xdr:col>
      <xdr:colOff>133350</xdr:colOff>
      <xdr:row>28</xdr:row>
      <xdr:rowOff>123825</xdr:rowOff>
    </xdr:from>
    <xdr:to>
      <xdr:col>2</xdr:col>
      <xdr:colOff>1314450</xdr:colOff>
      <xdr:row>28</xdr:row>
      <xdr:rowOff>952500</xdr:rowOff>
    </xdr:to>
    <xdr:pic>
      <xdr:nvPicPr>
        <xdr:cNvPr id="254" name="Picture 2"/>
        <xdr:cNvPicPr>
          <a:picLocks noChangeAspect="1"/>
        </xdr:cNvPicPr>
      </xdr:nvPicPr>
      <xdr:blipFill>
        <a:blip xmlns:r="http://schemas.openxmlformats.org/officeDocument/2006/relationships" r:embed="rId63" cstate="print"/>
        <a:srcRect/>
        <a:stretch>
          <a:fillRect/>
        </a:stretch>
      </xdr:blipFill>
      <xdr:spPr>
        <a:xfrm>
          <a:off x="1666875" y="27238325"/>
          <a:ext cx="1181100" cy="828675"/>
        </a:xfrm>
        <a:prstGeom prst="rect">
          <a:avLst/>
        </a:prstGeom>
      </xdr:spPr>
    </xdr:pic>
    <xdr:clientData/>
  </xdr:twoCellAnchor>
  <xdr:twoCellAnchor editAs="oneCell">
    <xdr:from>
      <xdr:col>2</xdr:col>
      <xdr:colOff>152400</xdr:colOff>
      <xdr:row>167</xdr:row>
      <xdr:rowOff>123825</xdr:rowOff>
    </xdr:from>
    <xdr:to>
      <xdr:col>2</xdr:col>
      <xdr:colOff>1333500</xdr:colOff>
      <xdr:row>167</xdr:row>
      <xdr:rowOff>952500</xdr:rowOff>
    </xdr:to>
    <xdr:pic>
      <xdr:nvPicPr>
        <xdr:cNvPr id="255" name="Picture 2"/>
        <xdr:cNvPicPr>
          <a:picLocks noChangeAspect="1"/>
        </xdr:cNvPicPr>
      </xdr:nvPicPr>
      <xdr:blipFill>
        <a:blip xmlns:r="http://schemas.openxmlformats.org/officeDocument/2006/relationships" r:embed="rId63" cstate="print"/>
        <a:srcRect/>
        <a:stretch>
          <a:fillRect/>
        </a:stretch>
      </xdr:blipFill>
      <xdr:spPr>
        <a:xfrm>
          <a:off x="1685925" y="172697775"/>
          <a:ext cx="1181100" cy="828675"/>
        </a:xfrm>
        <a:prstGeom prst="rect">
          <a:avLst/>
        </a:prstGeom>
      </xdr:spPr>
    </xdr:pic>
    <xdr:clientData/>
  </xdr:twoCellAnchor>
  <xdr:twoCellAnchor editAs="oneCell">
    <xdr:from>
      <xdr:col>2</xdr:col>
      <xdr:colOff>333375</xdr:colOff>
      <xdr:row>130</xdr:row>
      <xdr:rowOff>1352550</xdr:rowOff>
    </xdr:from>
    <xdr:to>
      <xdr:col>2</xdr:col>
      <xdr:colOff>981710</xdr:colOff>
      <xdr:row>130</xdr:row>
      <xdr:rowOff>2117725</xdr:rowOff>
    </xdr:to>
    <xdr:pic>
      <xdr:nvPicPr>
        <xdr:cNvPr id="3" name="图片 112" descr="a54d222189db32aa1035380f61008296_313108664_1837092383"/>
        <xdr:cNvPicPr>
          <a:picLocks noChangeAspect="1"/>
        </xdr:cNvPicPr>
      </xdr:nvPicPr>
      <xdr:blipFill>
        <a:blip xmlns:r="http://schemas.openxmlformats.org/officeDocument/2006/relationships" r:embed="rId64" cstate="print"/>
        <a:srcRect l="30936" t="13289" r="20209" b="10422"/>
        <a:stretch>
          <a:fillRect/>
        </a:stretch>
      </xdr:blipFill>
      <xdr:spPr>
        <a:xfrm>
          <a:off x="1866900" y="136556750"/>
          <a:ext cx="648335" cy="765175"/>
        </a:xfrm>
        <a:prstGeom prst="rect">
          <a:avLst/>
        </a:prstGeom>
        <a:noFill/>
        <a:ln w="9525">
          <a:noFill/>
        </a:ln>
      </xdr:spPr>
    </xdr:pic>
    <xdr:clientData/>
  </xdr:twoCellAnchor>
  <xdr:twoCellAnchor editAs="oneCell">
    <xdr:from>
      <xdr:col>2</xdr:col>
      <xdr:colOff>276225</xdr:colOff>
      <xdr:row>136</xdr:row>
      <xdr:rowOff>152400</xdr:rowOff>
    </xdr:from>
    <xdr:to>
      <xdr:col>2</xdr:col>
      <xdr:colOff>1068705</xdr:colOff>
      <xdr:row>136</xdr:row>
      <xdr:rowOff>794385</xdr:rowOff>
    </xdr:to>
    <xdr:pic>
      <xdr:nvPicPr>
        <xdr:cNvPr id="5" name="图片 113" descr="230636110c708573aaff3c6fb7dfa845_4_c939568fac65a54f3164ee080c95fb31"/>
        <xdr:cNvPicPr>
          <a:picLocks noChangeAspect="1"/>
        </xdr:cNvPicPr>
      </xdr:nvPicPr>
      <xdr:blipFill>
        <a:blip xmlns:r="http://schemas.openxmlformats.org/officeDocument/2006/relationships" r:embed="rId65" cstate="print"/>
        <a:stretch>
          <a:fillRect/>
        </a:stretch>
      </xdr:blipFill>
      <xdr:spPr>
        <a:xfrm>
          <a:off x="1809750" y="143751300"/>
          <a:ext cx="792480" cy="641985"/>
        </a:xfrm>
        <a:prstGeom prst="rect">
          <a:avLst/>
        </a:prstGeom>
        <a:noFill/>
        <a:ln w="9525">
          <a:noFill/>
        </a:ln>
      </xdr:spPr>
    </xdr:pic>
    <xdr:clientData/>
  </xdr:twoCellAnchor>
  <xdr:twoCellAnchor editAs="oneCell">
    <xdr:from>
      <xdr:col>2</xdr:col>
      <xdr:colOff>266700</xdr:colOff>
      <xdr:row>273</xdr:row>
      <xdr:rowOff>73025</xdr:rowOff>
    </xdr:from>
    <xdr:to>
      <xdr:col>2</xdr:col>
      <xdr:colOff>1059180</xdr:colOff>
      <xdr:row>273</xdr:row>
      <xdr:rowOff>715010</xdr:rowOff>
    </xdr:to>
    <xdr:pic>
      <xdr:nvPicPr>
        <xdr:cNvPr id="7" name="图片 113" descr="230636110c708573aaff3c6fb7dfa845_4_c939568fac65a54f3164ee080c95fb31"/>
        <xdr:cNvPicPr>
          <a:picLocks noChangeAspect="1"/>
        </xdr:cNvPicPr>
      </xdr:nvPicPr>
      <xdr:blipFill>
        <a:blip xmlns:r="http://schemas.openxmlformats.org/officeDocument/2006/relationships" r:embed="rId65" cstate="print"/>
        <a:stretch>
          <a:fillRect/>
        </a:stretch>
      </xdr:blipFill>
      <xdr:spPr>
        <a:xfrm>
          <a:off x="1800225" y="295646475"/>
          <a:ext cx="792480" cy="641985"/>
        </a:xfrm>
        <a:prstGeom prst="rect">
          <a:avLst/>
        </a:prstGeom>
        <a:noFill/>
        <a:ln w="9525">
          <a:noFill/>
        </a:ln>
      </xdr:spPr>
    </xdr:pic>
    <xdr:clientData/>
  </xdr:twoCellAnchor>
  <xdr:twoCellAnchor editAs="oneCell">
    <xdr:from>
      <xdr:col>2</xdr:col>
      <xdr:colOff>276225</xdr:colOff>
      <xdr:row>267</xdr:row>
      <xdr:rowOff>1203325</xdr:rowOff>
    </xdr:from>
    <xdr:to>
      <xdr:col>2</xdr:col>
      <xdr:colOff>1125855</xdr:colOff>
      <xdr:row>267</xdr:row>
      <xdr:rowOff>2206625</xdr:rowOff>
    </xdr:to>
    <xdr:pic>
      <xdr:nvPicPr>
        <xdr:cNvPr id="17" name="图片 112" descr="a54d222189db32aa1035380f61008296_313108664_1837092383"/>
        <xdr:cNvPicPr>
          <a:picLocks noChangeAspect="1"/>
        </xdr:cNvPicPr>
      </xdr:nvPicPr>
      <xdr:blipFill>
        <a:blip xmlns:r="http://schemas.openxmlformats.org/officeDocument/2006/relationships" r:embed="rId66" cstate="print"/>
        <a:srcRect l="30936" t="13289" r="20209" b="10422"/>
        <a:stretch>
          <a:fillRect/>
        </a:stretch>
      </xdr:blipFill>
      <xdr:spPr>
        <a:xfrm>
          <a:off x="1809750" y="288331275"/>
          <a:ext cx="849630" cy="1003300"/>
        </a:xfrm>
        <a:prstGeom prst="rect">
          <a:avLst/>
        </a:prstGeom>
        <a:noFill/>
        <a:ln w="9525">
          <a:noFill/>
        </a:ln>
      </xdr:spPr>
    </xdr:pic>
    <xdr:clientData/>
  </xdr:twoCellAnchor>
  <xdr:twoCellAnchor>
    <xdr:from>
      <xdr:col>2</xdr:col>
      <xdr:colOff>314325</xdr:colOff>
      <xdr:row>268</xdr:row>
      <xdr:rowOff>95250</xdr:rowOff>
    </xdr:from>
    <xdr:to>
      <xdr:col>2</xdr:col>
      <xdr:colOff>1019175</xdr:colOff>
      <xdr:row>268</xdr:row>
      <xdr:rowOff>809625</xdr:rowOff>
    </xdr:to>
    <xdr:pic>
      <xdr:nvPicPr>
        <xdr:cNvPr id="18" name="Picture 1025" descr="http://p2.so.qhimgs1.com/bdr/_240_/t017d6306595589f932.jpg"/>
        <xdr:cNvPicPr/>
      </xdr:nvPicPr>
      <xdr:blipFill>
        <a:blip xmlns:r="http://schemas.openxmlformats.org/officeDocument/2006/relationships" r:embed="rId62" cstate="print"/>
        <a:srcRect/>
        <a:stretch>
          <a:fillRect/>
        </a:stretch>
      </xdr:blipFill>
      <xdr:spPr>
        <a:xfrm>
          <a:off x="1847850" y="290804600"/>
          <a:ext cx="704850" cy="714375"/>
        </a:xfrm>
        <a:prstGeom prst="rect">
          <a:avLst/>
        </a:prstGeom>
        <a:noFill/>
        <a:ln w="9525" cap="flat" cmpd="sng">
          <a:noFill/>
          <a:prstDash val="solid"/>
          <a:miter/>
        </a:ln>
        <a:effectLst/>
      </xdr:spPr>
    </xdr:pic>
    <xdr:clientData/>
  </xdr:twoCellAnchor>
  <xdr:twoCellAnchor>
    <xdr:from>
      <xdr:col>2</xdr:col>
      <xdr:colOff>333375</xdr:colOff>
      <xdr:row>269</xdr:row>
      <xdr:rowOff>47625</xdr:rowOff>
    </xdr:from>
    <xdr:to>
      <xdr:col>2</xdr:col>
      <xdr:colOff>1038225</xdr:colOff>
      <xdr:row>269</xdr:row>
      <xdr:rowOff>762000</xdr:rowOff>
    </xdr:to>
    <xdr:pic>
      <xdr:nvPicPr>
        <xdr:cNvPr id="23" name="Picture 1025" descr="http://p2.so.qhimgs1.com/bdr/_240_/t017d6306595589f932.jpg"/>
        <xdr:cNvPicPr/>
      </xdr:nvPicPr>
      <xdr:blipFill>
        <a:blip xmlns:r="http://schemas.openxmlformats.org/officeDocument/2006/relationships" r:embed="rId62" cstate="print"/>
        <a:srcRect/>
        <a:stretch>
          <a:fillRect/>
        </a:stretch>
      </xdr:blipFill>
      <xdr:spPr>
        <a:xfrm>
          <a:off x="1866900" y="291671375"/>
          <a:ext cx="704850" cy="714375"/>
        </a:xfrm>
        <a:prstGeom prst="rect">
          <a:avLst/>
        </a:prstGeom>
        <a:noFill/>
        <a:ln w="9525" cap="flat" cmpd="sng">
          <a:noFill/>
          <a:prstDash val="solid"/>
          <a:miter/>
        </a:ln>
        <a:effectLst/>
      </xdr:spPr>
    </xdr:pic>
    <xdr:clientData/>
  </xdr:twoCellAnchor>
  <xdr:twoCellAnchor editAs="oneCell">
    <xdr:from>
      <xdr:col>2</xdr:col>
      <xdr:colOff>95250</xdr:colOff>
      <xdr:row>183</xdr:row>
      <xdr:rowOff>636270</xdr:rowOff>
    </xdr:from>
    <xdr:to>
      <xdr:col>2</xdr:col>
      <xdr:colOff>1390650</xdr:colOff>
      <xdr:row>183</xdr:row>
      <xdr:rowOff>1514475</xdr:rowOff>
    </xdr:to>
    <xdr:pic>
      <xdr:nvPicPr>
        <xdr:cNvPr id="26" name="图片 25" descr="14079a37dc297cffc0ae7a215c2e68e"/>
        <xdr:cNvPicPr>
          <a:picLocks noChangeAspect="1"/>
        </xdr:cNvPicPr>
      </xdr:nvPicPr>
      <xdr:blipFill>
        <a:blip xmlns:r="http://schemas.openxmlformats.org/officeDocument/2006/relationships" r:embed="rId67" cstate="print"/>
        <a:stretch>
          <a:fillRect/>
        </a:stretch>
      </xdr:blipFill>
      <xdr:spPr>
        <a:xfrm>
          <a:off x="1628775" y="190850520"/>
          <a:ext cx="1295400" cy="878205"/>
        </a:xfrm>
        <a:prstGeom prst="rect">
          <a:avLst/>
        </a:prstGeom>
      </xdr:spPr>
    </xdr:pic>
    <xdr:clientData/>
  </xdr:twoCellAnchor>
  <xdr:twoCellAnchor editAs="oneCell">
    <xdr:from>
      <xdr:col>2</xdr:col>
      <xdr:colOff>76200</xdr:colOff>
      <xdr:row>87</xdr:row>
      <xdr:rowOff>2249805</xdr:rowOff>
    </xdr:from>
    <xdr:to>
      <xdr:col>2</xdr:col>
      <xdr:colOff>1323975</xdr:colOff>
      <xdr:row>87</xdr:row>
      <xdr:rowOff>3096260</xdr:rowOff>
    </xdr:to>
    <xdr:pic>
      <xdr:nvPicPr>
        <xdr:cNvPr id="27" name="图片 26" descr="14079a37dc297cffc0ae7a215c2e68e"/>
        <xdr:cNvPicPr>
          <a:picLocks noChangeAspect="1"/>
        </xdr:cNvPicPr>
      </xdr:nvPicPr>
      <xdr:blipFill>
        <a:blip xmlns:r="http://schemas.openxmlformats.org/officeDocument/2006/relationships" r:embed="rId67" cstate="print"/>
        <a:stretch>
          <a:fillRect/>
        </a:stretch>
      </xdr:blipFill>
      <xdr:spPr>
        <a:xfrm>
          <a:off x="1609725" y="87885905"/>
          <a:ext cx="1247775" cy="846455"/>
        </a:xfrm>
        <a:prstGeom prst="rect">
          <a:avLst/>
        </a:prstGeom>
      </xdr:spPr>
    </xdr:pic>
    <xdr:clientData/>
  </xdr:twoCellAnchor>
  <xdr:twoCellAnchor editAs="oneCell">
    <xdr:from>
      <xdr:col>2</xdr:col>
      <xdr:colOff>190500</xdr:colOff>
      <xdr:row>63</xdr:row>
      <xdr:rowOff>142875</xdr:rowOff>
    </xdr:from>
    <xdr:to>
      <xdr:col>2</xdr:col>
      <xdr:colOff>1181735</xdr:colOff>
      <xdr:row>63</xdr:row>
      <xdr:rowOff>838200</xdr:rowOff>
    </xdr:to>
    <xdr:pic>
      <xdr:nvPicPr>
        <xdr:cNvPr id="34" name="Picture 2"/>
        <xdr:cNvPicPr>
          <a:picLocks noChangeAspect="1"/>
        </xdr:cNvPicPr>
      </xdr:nvPicPr>
      <xdr:blipFill>
        <a:blip xmlns:r="http://schemas.openxmlformats.org/officeDocument/2006/relationships" r:embed="rId68" cstate="print"/>
        <a:srcRect/>
        <a:stretch>
          <a:fillRect/>
        </a:stretch>
      </xdr:blipFill>
      <xdr:spPr>
        <a:xfrm>
          <a:off x="1724025" y="60251975"/>
          <a:ext cx="991235" cy="695325"/>
        </a:xfrm>
        <a:prstGeom prst="rect">
          <a:avLst/>
        </a:prstGeom>
      </xdr:spPr>
    </xdr:pic>
    <xdr:clientData/>
  </xdr:twoCellAnchor>
  <xdr:twoCellAnchor editAs="oneCell">
    <xdr:from>
      <xdr:col>2</xdr:col>
      <xdr:colOff>123825</xdr:colOff>
      <xdr:row>76</xdr:row>
      <xdr:rowOff>66675</xdr:rowOff>
    </xdr:from>
    <xdr:to>
      <xdr:col>2</xdr:col>
      <xdr:colOff>1304925</xdr:colOff>
      <xdr:row>76</xdr:row>
      <xdr:rowOff>895350</xdr:rowOff>
    </xdr:to>
    <xdr:pic>
      <xdr:nvPicPr>
        <xdr:cNvPr id="46" name="Picture 69"/>
        <xdr:cNvPicPr>
          <a:picLocks noChangeAspect="1"/>
        </xdr:cNvPicPr>
      </xdr:nvPicPr>
      <xdr:blipFill>
        <a:blip xmlns:r="http://schemas.openxmlformats.org/officeDocument/2006/relationships" r:embed="rId4" cstate="print"/>
        <a:srcRect/>
        <a:stretch>
          <a:fillRect/>
        </a:stretch>
      </xdr:blipFill>
      <xdr:spPr>
        <a:xfrm>
          <a:off x="1657350" y="73383775"/>
          <a:ext cx="1181100" cy="828675"/>
        </a:xfrm>
        <a:prstGeom prst="rect">
          <a:avLst/>
        </a:prstGeom>
      </xdr:spPr>
    </xdr:pic>
    <xdr:clientData/>
  </xdr:twoCellAnchor>
  <xdr:twoCellAnchor editAs="oneCell">
    <xdr:from>
      <xdr:col>2</xdr:col>
      <xdr:colOff>180975</xdr:colOff>
      <xdr:row>81</xdr:row>
      <xdr:rowOff>276860</xdr:rowOff>
    </xdr:from>
    <xdr:to>
      <xdr:col>2</xdr:col>
      <xdr:colOff>1238885</xdr:colOff>
      <xdr:row>81</xdr:row>
      <xdr:rowOff>1019175</xdr:rowOff>
    </xdr:to>
    <xdr:pic>
      <xdr:nvPicPr>
        <xdr:cNvPr id="50" name="Picture 2"/>
        <xdr:cNvPicPr>
          <a:picLocks noChangeAspect="1"/>
        </xdr:cNvPicPr>
      </xdr:nvPicPr>
      <xdr:blipFill>
        <a:blip xmlns:r="http://schemas.openxmlformats.org/officeDocument/2006/relationships" r:embed="rId69" cstate="print"/>
        <a:srcRect/>
        <a:stretch>
          <a:fillRect/>
        </a:stretch>
      </xdr:blipFill>
      <xdr:spPr>
        <a:xfrm>
          <a:off x="1714500" y="79042260"/>
          <a:ext cx="1057910" cy="742315"/>
        </a:xfrm>
        <a:prstGeom prst="rect">
          <a:avLst/>
        </a:prstGeom>
      </xdr:spPr>
    </xdr:pic>
    <xdr:clientData/>
  </xdr:twoCellAnchor>
  <xdr:twoCellAnchor editAs="oneCell">
    <xdr:from>
      <xdr:col>2</xdr:col>
      <xdr:colOff>123825</xdr:colOff>
      <xdr:row>85</xdr:row>
      <xdr:rowOff>66675</xdr:rowOff>
    </xdr:from>
    <xdr:to>
      <xdr:col>2</xdr:col>
      <xdr:colOff>1304925</xdr:colOff>
      <xdr:row>85</xdr:row>
      <xdr:rowOff>895350</xdr:rowOff>
    </xdr:to>
    <xdr:pic>
      <xdr:nvPicPr>
        <xdr:cNvPr id="53" name="Picture 2"/>
        <xdr:cNvPicPr>
          <a:picLocks noChangeAspect="1"/>
        </xdr:cNvPicPr>
      </xdr:nvPicPr>
      <xdr:blipFill>
        <a:blip xmlns:r="http://schemas.openxmlformats.org/officeDocument/2006/relationships" r:embed="rId27" cstate="print"/>
        <a:srcRect/>
        <a:stretch>
          <a:fillRect/>
        </a:stretch>
      </xdr:blipFill>
      <xdr:spPr>
        <a:xfrm>
          <a:off x="1657350" y="83797775"/>
          <a:ext cx="1181100" cy="828675"/>
        </a:xfrm>
        <a:prstGeom prst="rect">
          <a:avLst/>
        </a:prstGeom>
      </xdr:spPr>
    </xdr:pic>
    <xdr:clientData/>
  </xdr:twoCellAnchor>
  <xdr:twoCellAnchor editAs="oneCell">
    <xdr:from>
      <xdr:col>2</xdr:col>
      <xdr:colOff>123825</xdr:colOff>
      <xdr:row>91</xdr:row>
      <xdr:rowOff>66675</xdr:rowOff>
    </xdr:from>
    <xdr:to>
      <xdr:col>2</xdr:col>
      <xdr:colOff>1304925</xdr:colOff>
      <xdr:row>91</xdr:row>
      <xdr:rowOff>895350</xdr:rowOff>
    </xdr:to>
    <xdr:pic>
      <xdr:nvPicPr>
        <xdr:cNvPr id="58" name="Picture 2"/>
        <xdr:cNvPicPr>
          <a:picLocks noChangeAspect="1"/>
        </xdr:cNvPicPr>
      </xdr:nvPicPr>
      <xdr:blipFill>
        <a:blip xmlns:r="http://schemas.openxmlformats.org/officeDocument/2006/relationships" r:embed="rId13" cstate="print"/>
        <a:srcRect/>
        <a:stretch>
          <a:fillRect/>
        </a:stretch>
      </xdr:blipFill>
      <xdr:spPr>
        <a:xfrm>
          <a:off x="1657350" y="93284675"/>
          <a:ext cx="1181100" cy="828675"/>
        </a:xfrm>
        <a:prstGeom prst="rect">
          <a:avLst/>
        </a:prstGeom>
      </xdr:spPr>
    </xdr:pic>
    <xdr:clientData/>
  </xdr:twoCellAnchor>
  <xdr:twoCellAnchor editAs="oneCell">
    <xdr:from>
      <xdr:col>2</xdr:col>
      <xdr:colOff>180975</xdr:colOff>
      <xdr:row>92</xdr:row>
      <xdr:rowOff>82550</xdr:rowOff>
    </xdr:from>
    <xdr:to>
      <xdr:col>2</xdr:col>
      <xdr:colOff>1257935</xdr:colOff>
      <xdr:row>92</xdr:row>
      <xdr:rowOff>838200</xdr:rowOff>
    </xdr:to>
    <xdr:pic>
      <xdr:nvPicPr>
        <xdr:cNvPr id="81" name="Picture 3"/>
        <xdr:cNvPicPr>
          <a:picLocks noChangeAspect="1"/>
        </xdr:cNvPicPr>
      </xdr:nvPicPr>
      <xdr:blipFill>
        <a:blip xmlns:r="http://schemas.openxmlformats.org/officeDocument/2006/relationships" r:embed="rId70" cstate="print"/>
        <a:srcRect/>
        <a:stretch>
          <a:fillRect/>
        </a:stretch>
      </xdr:blipFill>
      <xdr:spPr>
        <a:xfrm>
          <a:off x="1714500" y="94253050"/>
          <a:ext cx="1076960" cy="755650"/>
        </a:xfrm>
        <a:prstGeom prst="rect">
          <a:avLst/>
        </a:prstGeom>
      </xdr:spPr>
    </xdr:pic>
    <xdr:clientData/>
  </xdr:twoCellAnchor>
  <xdr:twoCellAnchor editAs="oneCell">
    <xdr:from>
      <xdr:col>2</xdr:col>
      <xdr:colOff>161925</xdr:colOff>
      <xdr:row>179</xdr:row>
      <xdr:rowOff>203200</xdr:rowOff>
    </xdr:from>
    <xdr:to>
      <xdr:col>2</xdr:col>
      <xdr:colOff>1343025</xdr:colOff>
      <xdr:row>179</xdr:row>
      <xdr:rowOff>1031875</xdr:rowOff>
    </xdr:to>
    <xdr:pic>
      <xdr:nvPicPr>
        <xdr:cNvPr id="82" name="Picture 95"/>
        <xdr:cNvPicPr>
          <a:picLocks noChangeAspect="1"/>
        </xdr:cNvPicPr>
      </xdr:nvPicPr>
      <xdr:blipFill>
        <a:blip xmlns:r="http://schemas.openxmlformats.org/officeDocument/2006/relationships" r:embed="rId41" cstate="print"/>
        <a:srcRect/>
        <a:stretch>
          <a:fillRect/>
        </a:stretch>
      </xdr:blipFill>
      <xdr:spPr>
        <a:xfrm>
          <a:off x="1695450" y="185769250"/>
          <a:ext cx="1181100" cy="828675"/>
        </a:xfrm>
        <a:prstGeom prst="rect">
          <a:avLst/>
        </a:prstGeom>
      </xdr:spPr>
    </xdr:pic>
    <xdr:clientData/>
  </xdr:twoCellAnchor>
  <xdr:twoCellAnchor editAs="oneCell">
    <xdr:from>
      <xdr:col>2</xdr:col>
      <xdr:colOff>200025</xdr:colOff>
      <xdr:row>186</xdr:row>
      <xdr:rowOff>124460</xdr:rowOff>
    </xdr:from>
    <xdr:to>
      <xdr:col>2</xdr:col>
      <xdr:colOff>1257935</xdr:colOff>
      <xdr:row>186</xdr:row>
      <xdr:rowOff>866775</xdr:rowOff>
    </xdr:to>
    <xdr:pic>
      <xdr:nvPicPr>
        <xdr:cNvPr id="87" name="Picture 2"/>
        <xdr:cNvPicPr>
          <a:picLocks noChangeAspect="1"/>
        </xdr:cNvPicPr>
      </xdr:nvPicPr>
      <xdr:blipFill>
        <a:blip xmlns:r="http://schemas.openxmlformats.org/officeDocument/2006/relationships" r:embed="rId69" cstate="print"/>
        <a:srcRect/>
        <a:stretch>
          <a:fillRect/>
        </a:stretch>
      </xdr:blipFill>
      <xdr:spPr>
        <a:xfrm>
          <a:off x="1733550" y="194580510"/>
          <a:ext cx="1057910" cy="742315"/>
        </a:xfrm>
        <a:prstGeom prst="rect">
          <a:avLst/>
        </a:prstGeom>
      </xdr:spPr>
    </xdr:pic>
    <xdr:clientData/>
  </xdr:twoCellAnchor>
  <xdr:twoCellAnchor editAs="oneCell">
    <xdr:from>
      <xdr:col>2</xdr:col>
      <xdr:colOff>123825</xdr:colOff>
      <xdr:row>194</xdr:row>
      <xdr:rowOff>66675</xdr:rowOff>
    </xdr:from>
    <xdr:to>
      <xdr:col>2</xdr:col>
      <xdr:colOff>1304925</xdr:colOff>
      <xdr:row>194</xdr:row>
      <xdr:rowOff>895350</xdr:rowOff>
    </xdr:to>
    <xdr:pic>
      <xdr:nvPicPr>
        <xdr:cNvPr id="88" name="Picture 10"/>
        <xdr:cNvPicPr>
          <a:picLocks noChangeAspect="1"/>
        </xdr:cNvPicPr>
      </xdr:nvPicPr>
      <xdr:blipFill>
        <a:blip xmlns:r="http://schemas.openxmlformats.org/officeDocument/2006/relationships" r:embed="rId8" cstate="print"/>
        <a:srcRect/>
        <a:stretch>
          <a:fillRect/>
        </a:stretch>
      </xdr:blipFill>
      <xdr:spPr>
        <a:xfrm>
          <a:off x="1657350" y="202206225"/>
          <a:ext cx="1181100" cy="828675"/>
        </a:xfrm>
        <a:prstGeom prst="rect">
          <a:avLst/>
        </a:prstGeom>
      </xdr:spPr>
    </xdr:pic>
    <xdr:clientData/>
  </xdr:twoCellAnchor>
  <xdr:twoCellAnchor editAs="oneCell">
    <xdr:from>
      <xdr:col>2</xdr:col>
      <xdr:colOff>114300</xdr:colOff>
      <xdr:row>198</xdr:row>
      <xdr:rowOff>47625</xdr:rowOff>
    </xdr:from>
    <xdr:to>
      <xdr:col>2</xdr:col>
      <xdr:colOff>1295400</xdr:colOff>
      <xdr:row>198</xdr:row>
      <xdr:rowOff>876300</xdr:rowOff>
    </xdr:to>
    <xdr:pic>
      <xdr:nvPicPr>
        <xdr:cNvPr id="99" name="Picture 2"/>
        <xdr:cNvPicPr>
          <a:picLocks noChangeAspect="1"/>
        </xdr:cNvPicPr>
      </xdr:nvPicPr>
      <xdr:blipFill>
        <a:blip xmlns:r="http://schemas.openxmlformats.org/officeDocument/2006/relationships" r:embed="rId71" cstate="print"/>
        <a:srcRect/>
        <a:stretch>
          <a:fillRect/>
        </a:stretch>
      </xdr:blipFill>
      <xdr:spPr>
        <a:xfrm>
          <a:off x="1647825" y="206924275"/>
          <a:ext cx="1181100" cy="828675"/>
        </a:xfrm>
        <a:prstGeom prst="rect">
          <a:avLst/>
        </a:prstGeom>
      </xdr:spPr>
    </xdr:pic>
    <xdr:clientData/>
  </xdr:twoCellAnchor>
  <xdr:twoCellAnchor editAs="oneCell">
    <xdr:from>
      <xdr:col>2</xdr:col>
      <xdr:colOff>123825</xdr:colOff>
      <xdr:row>201</xdr:row>
      <xdr:rowOff>66675</xdr:rowOff>
    </xdr:from>
    <xdr:to>
      <xdr:col>2</xdr:col>
      <xdr:colOff>1304925</xdr:colOff>
      <xdr:row>201</xdr:row>
      <xdr:rowOff>895350</xdr:rowOff>
    </xdr:to>
    <xdr:pic>
      <xdr:nvPicPr>
        <xdr:cNvPr id="115" name="Picture 6"/>
        <xdr:cNvPicPr>
          <a:picLocks noChangeAspect="1"/>
        </xdr:cNvPicPr>
      </xdr:nvPicPr>
      <xdr:blipFill>
        <a:blip xmlns:r="http://schemas.openxmlformats.org/officeDocument/2006/relationships" r:embed="rId13" cstate="print"/>
        <a:srcRect/>
        <a:stretch>
          <a:fillRect/>
        </a:stretch>
      </xdr:blipFill>
      <xdr:spPr>
        <a:xfrm>
          <a:off x="1657350" y="209381725"/>
          <a:ext cx="1181100" cy="828675"/>
        </a:xfrm>
        <a:prstGeom prst="rect">
          <a:avLst/>
        </a:prstGeom>
      </xdr:spPr>
    </xdr:pic>
    <xdr:clientData/>
  </xdr:twoCellAnchor>
  <xdr:twoCellAnchor editAs="oneCell">
    <xdr:from>
      <xdr:col>2</xdr:col>
      <xdr:colOff>123825</xdr:colOff>
      <xdr:row>202</xdr:row>
      <xdr:rowOff>66675</xdr:rowOff>
    </xdr:from>
    <xdr:to>
      <xdr:col>2</xdr:col>
      <xdr:colOff>1304925</xdr:colOff>
      <xdr:row>202</xdr:row>
      <xdr:rowOff>895350</xdr:rowOff>
    </xdr:to>
    <xdr:pic>
      <xdr:nvPicPr>
        <xdr:cNvPr id="123" name="Picture 7"/>
        <xdr:cNvPicPr>
          <a:picLocks noChangeAspect="1"/>
        </xdr:cNvPicPr>
      </xdr:nvPicPr>
      <xdr:blipFill>
        <a:blip xmlns:r="http://schemas.openxmlformats.org/officeDocument/2006/relationships" r:embed="rId72" cstate="print"/>
        <a:srcRect/>
        <a:stretch>
          <a:fillRect/>
        </a:stretch>
      </xdr:blipFill>
      <xdr:spPr>
        <a:xfrm>
          <a:off x="1657350" y="210486625"/>
          <a:ext cx="1181100" cy="828675"/>
        </a:xfrm>
        <a:prstGeom prst="rect">
          <a:avLst/>
        </a:prstGeom>
      </xdr:spPr>
    </xdr:pic>
    <xdr:clientData/>
  </xdr:twoCellAnchor>
  <xdr:twoCellAnchor editAs="oneCell">
    <xdr:from>
      <xdr:col>2</xdr:col>
      <xdr:colOff>123825</xdr:colOff>
      <xdr:row>203</xdr:row>
      <xdr:rowOff>66675</xdr:rowOff>
    </xdr:from>
    <xdr:to>
      <xdr:col>2</xdr:col>
      <xdr:colOff>1304925</xdr:colOff>
      <xdr:row>203</xdr:row>
      <xdr:rowOff>895350</xdr:rowOff>
    </xdr:to>
    <xdr:pic>
      <xdr:nvPicPr>
        <xdr:cNvPr id="124" name="Picture 8"/>
        <xdr:cNvPicPr>
          <a:picLocks noChangeAspect="1"/>
        </xdr:cNvPicPr>
      </xdr:nvPicPr>
      <xdr:blipFill>
        <a:blip xmlns:r="http://schemas.openxmlformats.org/officeDocument/2006/relationships" r:embed="rId73" cstate="print"/>
        <a:srcRect/>
        <a:stretch>
          <a:fillRect/>
        </a:stretch>
      </xdr:blipFill>
      <xdr:spPr>
        <a:xfrm>
          <a:off x="1657350" y="211591525"/>
          <a:ext cx="1181100" cy="828675"/>
        </a:xfrm>
        <a:prstGeom prst="rect">
          <a:avLst/>
        </a:prstGeom>
      </xdr:spPr>
    </xdr:pic>
    <xdr:clientData/>
  </xdr:twoCellAnchor>
  <xdr:twoCellAnchor editAs="oneCell">
    <xdr:from>
      <xdr:col>2</xdr:col>
      <xdr:colOff>123825</xdr:colOff>
      <xdr:row>204</xdr:row>
      <xdr:rowOff>66675</xdr:rowOff>
    </xdr:from>
    <xdr:to>
      <xdr:col>2</xdr:col>
      <xdr:colOff>1304925</xdr:colOff>
      <xdr:row>204</xdr:row>
      <xdr:rowOff>895350</xdr:rowOff>
    </xdr:to>
    <xdr:pic>
      <xdr:nvPicPr>
        <xdr:cNvPr id="125" name="Picture 9"/>
        <xdr:cNvPicPr>
          <a:picLocks noChangeAspect="1"/>
        </xdr:cNvPicPr>
      </xdr:nvPicPr>
      <xdr:blipFill>
        <a:blip xmlns:r="http://schemas.openxmlformats.org/officeDocument/2006/relationships" r:embed="rId74" cstate="print"/>
        <a:srcRect/>
        <a:stretch>
          <a:fillRect/>
        </a:stretch>
      </xdr:blipFill>
      <xdr:spPr>
        <a:xfrm>
          <a:off x="1657350" y="212696425"/>
          <a:ext cx="1181100" cy="828675"/>
        </a:xfrm>
        <a:prstGeom prst="rect">
          <a:avLst/>
        </a:prstGeom>
      </xdr:spPr>
    </xdr:pic>
    <xdr:clientData/>
  </xdr:twoCellAnchor>
  <xdr:twoCellAnchor editAs="oneCell">
    <xdr:from>
      <xdr:col>2</xdr:col>
      <xdr:colOff>123825</xdr:colOff>
      <xdr:row>205</xdr:row>
      <xdr:rowOff>66675</xdr:rowOff>
    </xdr:from>
    <xdr:to>
      <xdr:col>2</xdr:col>
      <xdr:colOff>1304925</xdr:colOff>
      <xdr:row>205</xdr:row>
      <xdr:rowOff>895350</xdr:rowOff>
    </xdr:to>
    <xdr:pic>
      <xdr:nvPicPr>
        <xdr:cNvPr id="134" name="Picture 10"/>
        <xdr:cNvPicPr>
          <a:picLocks noChangeAspect="1"/>
        </xdr:cNvPicPr>
      </xdr:nvPicPr>
      <xdr:blipFill>
        <a:blip xmlns:r="http://schemas.openxmlformats.org/officeDocument/2006/relationships" r:embed="rId75" cstate="print"/>
        <a:srcRect/>
        <a:stretch>
          <a:fillRect/>
        </a:stretch>
      </xdr:blipFill>
      <xdr:spPr>
        <a:xfrm>
          <a:off x="1657350" y="213801325"/>
          <a:ext cx="1181100" cy="828675"/>
        </a:xfrm>
        <a:prstGeom prst="rect">
          <a:avLst/>
        </a:prstGeom>
      </xdr:spPr>
    </xdr:pic>
    <xdr:clientData/>
  </xdr:twoCellAnchor>
  <xdr:twoCellAnchor editAs="oneCell">
    <xdr:from>
      <xdr:col>2</xdr:col>
      <xdr:colOff>123825</xdr:colOff>
      <xdr:row>206</xdr:row>
      <xdr:rowOff>113030</xdr:rowOff>
    </xdr:from>
    <xdr:to>
      <xdr:col>2</xdr:col>
      <xdr:colOff>1238885</xdr:colOff>
      <xdr:row>206</xdr:row>
      <xdr:rowOff>886235</xdr:rowOff>
    </xdr:to>
    <xdr:pic>
      <xdr:nvPicPr>
        <xdr:cNvPr id="159" name="Picture 11"/>
        <xdr:cNvPicPr>
          <a:picLocks noChangeAspect="1"/>
        </xdr:cNvPicPr>
      </xdr:nvPicPr>
      <xdr:blipFill>
        <a:blip xmlns:r="http://schemas.openxmlformats.org/officeDocument/2006/relationships" r:embed="rId76" cstate="print"/>
        <a:srcRect/>
        <a:stretch>
          <a:fillRect/>
        </a:stretch>
      </xdr:blipFill>
      <xdr:spPr>
        <a:xfrm>
          <a:off x="1657350" y="214952580"/>
          <a:ext cx="1115060" cy="782320"/>
        </a:xfrm>
        <a:prstGeom prst="rect">
          <a:avLst/>
        </a:prstGeom>
      </xdr:spPr>
    </xdr:pic>
    <xdr:clientData/>
  </xdr:twoCellAnchor>
  <xdr:twoCellAnchor editAs="oneCell">
    <xdr:from>
      <xdr:col>2</xdr:col>
      <xdr:colOff>123825</xdr:colOff>
      <xdr:row>207</xdr:row>
      <xdr:rowOff>66675</xdr:rowOff>
    </xdr:from>
    <xdr:to>
      <xdr:col>2</xdr:col>
      <xdr:colOff>1304925</xdr:colOff>
      <xdr:row>207</xdr:row>
      <xdr:rowOff>895350</xdr:rowOff>
    </xdr:to>
    <xdr:pic>
      <xdr:nvPicPr>
        <xdr:cNvPr id="175" name="Picture 12"/>
        <xdr:cNvPicPr>
          <a:picLocks noChangeAspect="1"/>
        </xdr:cNvPicPr>
      </xdr:nvPicPr>
      <xdr:blipFill>
        <a:blip xmlns:r="http://schemas.openxmlformats.org/officeDocument/2006/relationships" r:embed="rId77" cstate="print"/>
        <a:srcRect/>
        <a:stretch>
          <a:fillRect/>
        </a:stretch>
      </xdr:blipFill>
      <xdr:spPr>
        <a:xfrm>
          <a:off x="1657350" y="216011125"/>
          <a:ext cx="1181100" cy="828675"/>
        </a:xfrm>
        <a:prstGeom prst="rect">
          <a:avLst/>
        </a:prstGeom>
      </xdr:spPr>
    </xdr:pic>
    <xdr:clientData/>
  </xdr:twoCellAnchor>
  <xdr:twoCellAnchor editAs="oneCell">
    <xdr:from>
      <xdr:col>2</xdr:col>
      <xdr:colOff>123825</xdr:colOff>
      <xdr:row>221</xdr:row>
      <xdr:rowOff>66675</xdr:rowOff>
    </xdr:from>
    <xdr:to>
      <xdr:col>2</xdr:col>
      <xdr:colOff>1304925</xdr:colOff>
      <xdr:row>221</xdr:row>
      <xdr:rowOff>895350</xdr:rowOff>
    </xdr:to>
    <xdr:pic>
      <xdr:nvPicPr>
        <xdr:cNvPr id="253" name="Picture 76"/>
        <xdr:cNvPicPr>
          <a:picLocks noChangeAspect="1"/>
        </xdr:cNvPicPr>
      </xdr:nvPicPr>
      <xdr:blipFill>
        <a:blip xmlns:r="http://schemas.openxmlformats.org/officeDocument/2006/relationships" r:embed="rId4" cstate="print"/>
        <a:srcRect/>
        <a:stretch>
          <a:fillRect/>
        </a:stretch>
      </xdr:blipFill>
      <xdr:spPr>
        <a:xfrm>
          <a:off x="1657350" y="226501325"/>
          <a:ext cx="1181100" cy="828675"/>
        </a:xfrm>
        <a:prstGeom prst="rect">
          <a:avLst/>
        </a:prstGeom>
      </xdr:spPr>
    </xdr:pic>
    <xdr:clientData/>
  </xdr:twoCellAnchor>
  <xdr:twoCellAnchor editAs="oneCell">
    <xdr:from>
      <xdr:col>2</xdr:col>
      <xdr:colOff>123825</xdr:colOff>
      <xdr:row>227</xdr:row>
      <xdr:rowOff>66675</xdr:rowOff>
    </xdr:from>
    <xdr:to>
      <xdr:col>2</xdr:col>
      <xdr:colOff>1304925</xdr:colOff>
      <xdr:row>227</xdr:row>
      <xdr:rowOff>895350</xdr:rowOff>
    </xdr:to>
    <xdr:pic>
      <xdr:nvPicPr>
        <xdr:cNvPr id="257" name="Picture 76"/>
        <xdr:cNvPicPr>
          <a:picLocks noChangeAspect="1"/>
        </xdr:cNvPicPr>
      </xdr:nvPicPr>
      <xdr:blipFill>
        <a:blip xmlns:r="http://schemas.openxmlformats.org/officeDocument/2006/relationships" r:embed="rId4" cstate="print"/>
        <a:srcRect/>
        <a:stretch>
          <a:fillRect/>
        </a:stretch>
      </xdr:blipFill>
      <xdr:spPr>
        <a:xfrm>
          <a:off x="1657350" y="231924225"/>
          <a:ext cx="1181100" cy="828675"/>
        </a:xfrm>
        <a:prstGeom prst="rect">
          <a:avLst/>
        </a:prstGeom>
      </xdr:spPr>
    </xdr:pic>
    <xdr:clientData/>
  </xdr:twoCellAnchor>
  <xdr:twoCellAnchor editAs="oneCell">
    <xdr:from>
      <xdr:col>2</xdr:col>
      <xdr:colOff>123825</xdr:colOff>
      <xdr:row>235</xdr:row>
      <xdr:rowOff>66675</xdr:rowOff>
    </xdr:from>
    <xdr:to>
      <xdr:col>2</xdr:col>
      <xdr:colOff>1304925</xdr:colOff>
      <xdr:row>235</xdr:row>
      <xdr:rowOff>895350</xdr:rowOff>
    </xdr:to>
    <xdr:pic>
      <xdr:nvPicPr>
        <xdr:cNvPr id="258" name="Picture 2"/>
        <xdr:cNvPicPr>
          <a:picLocks noChangeAspect="1"/>
        </xdr:cNvPicPr>
      </xdr:nvPicPr>
      <xdr:blipFill>
        <a:blip xmlns:r="http://schemas.openxmlformats.org/officeDocument/2006/relationships" r:embed="rId12" cstate="print"/>
        <a:srcRect/>
        <a:stretch>
          <a:fillRect/>
        </a:stretch>
      </xdr:blipFill>
      <xdr:spPr>
        <a:xfrm>
          <a:off x="1657350" y="244662325"/>
          <a:ext cx="1181100" cy="828675"/>
        </a:xfrm>
        <a:prstGeom prst="rect">
          <a:avLst/>
        </a:prstGeom>
      </xdr:spPr>
    </xdr:pic>
    <xdr:clientData/>
  </xdr:twoCellAnchor>
  <xdr:twoCellAnchor editAs="oneCell">
    <xdr:from>
      <xdr:col>2</xdr:col>
      <xdr:colOff>123825</xdr:colOff>
      <xdr:row>244</xdr:row>
      <xdr:rowOff>66675</xdr:rowOff>
    </xdr:from>
    <xdr:to>
      <xdr:col>2</xdr:col>
      <xdr:colOff>1304925</xdr:colOff>
      <xdr:row>244</xdr:row>
      <xdr:rowOff>895350</xdr:rowOff>
    </xdr:to>
    <xdr:pic>
      <xdr:nvPicPr>
        <xdr:cNvPr id="259" name="Picture 3"/>
        <xdr:cNvPicPr>
          <a:picLocks noChangeAspect="1"/>
        </xdr:cNvPicPr>
      </xdr:nvPicPr>
      <xdr:blipFill>
        <a:blip xmlns:r="http://schemas.openxmlformats.org/officeDocument/2006/relationships" r:embed="rId78" cstate="print"/>
        <a:srcRect/>
        <a:stretch>
          <a:fillRect/>
        </a:stretch>
      </xdr:blipFill>
      <xdr:spPr>
        <a:xfrm>
          <a:off x="1657350" y="254733425"/>
          <a:ext cx="1181100" cy="828675"/>
        </a:xfrm>
        <a:prstGeom prst="rect">
          <a:avLst/>
        </a:prstGeom>
      </xdr:spPr>
    </xdr:pic>
    <xdr:clientData/>
  </xdr:twoCellAnchor>
  <xdr:twoCellAnchor editAs="oneCell">
    <xdr:from>
      <xdr:col>2</xdr:col>
      <xdr:colOff>123825</xdr:colOff>
      <xdr:row>245</xdr:row>
      <xdr:rowOff>66675</xdr:rowOff>
    </xdr:from>
    <xdr:to>
      <xdr:col>2</xdr:col>
      <xdr:colOff>1304925</xdr:colOff>
      <xdr:row>245</xdr:row>
      <xdr:rowOff>895350</xdr:rowOff>
    </xdr:to>
    <xdr:pic>
      <xdr:nvPicPr>
        <xdr:cNvPr id="260" name="Picture 4"/>
        <xdr:cNvPicPr>
          <a:picLocks noChangeAspect="1"/>
        </xdr:cNvPicPr>
      </xdr:nvPicPr>
      <xdr:blipFill>
        <a:blip xmlns:r="http://schemas.openxmlformats.org/officeDocument/2006/relationships" r:embed="rId77" cstate="print"/>
        <a:srcRect/>
        <a:stretch>
          <a:fillRect/>
        </a:stretch>
      </xdr:blipFill>
      <xdr:spPr>
        <a:xfrm>
          <a:off x="1657350" y="255876425"/>
          <a:ext cx="1181100" cy="828675"/>
        </a:xfrm>
        <a:prstGeom prst="rect">
          <a:avLst/>
        </a:prstGeom>
      </xdr:spPr>
    </xdr:pic>
    <xdr:clientData/>
  </xdr:twoCellAnchor>
  <xdr:twoCellAnchor editAs="oneCell">
    <xdr:from>
      <xdr:col>2</xdr:col>
      <xdr:colOff>123825</xdr:colOff>
      <xdr:row>247</xdr:row>
      <xdr:rowOff>66675</xdr:rowOff>
    </xdr:from>
    <xdr:to>
      <xdr:col>2</xdr:col>
      <xdr:colOff>1304925</xdr:colOff>
      <xdr:row>247</xdr:row>
      <xdr:rowOff>895350</xdr:rowOff>
    </xdr:to>
    <xdr:pic>
      <xdr:nvPicPr>
        <xdr:cNvPr id="264" name="Picture 8"/>
        <xdr:cNvPicPr>
          <a:picLocks noChangeAspect="1"/>
        </xdr:cNvPicPr>
      </xdr:nvPicPr>
      <xdr:blipFill>
        <a:blip xmlns:r="http://schemas.openxmlformats.org/officeDocument/2006/relationships" r:embed="rId73" cstate="print"/>
        <a:srcRect/>
        <a:stretch>
          <a:fillRect/>
        </a:stretch>
      </xdr:blipFill>
      <xdr:spPr>
        <a:xfrm>
          <a:off x="1657350" y="258111625"/>
          <a:ext cx="1181100" cy="828675"/>
        </a:xfrm>
        <a:prstGeom prst="rect">
          <a:avLst/>
        </a:prstGeom>
      </xdr:spPr>
    </xdr:pic>
    <xdr:clientData/>
  </xdr:twoCellAnchor>
  <xdr:twoCellAnchor editAs="oneCell">
    <xdr:from>
      <xdr:col>2</xdr:col>
      <xdr:colOff>123825</xdr:colOff>
      <xdr:row>248</xdr:row>
      <xdr:rowOff>66675</xdr:rowOff>
    </xdr:from>
    <xdr:to>
      <xdr:col>2</xdr:col>
      <xdr:colOff>1304925</xdr:colOff>
      <xdr:row>248</xdr:row>
      <xdr:rowOff>895350</xdr:rowOff>
    </xdr:to>
    <xdr:pic>
      <xdr:nvPicPr>
        <xdr:cNvPr id="265" name="Picture 9"/>
        <xdr:cNvPicPr>
          <a:picLocks noChangeAspect="1"/>
        </xdr:cNvPicPr>
      </xdr:nvPicPr>
      <xdr:blipFill>
        <a:blip xmlns:r="http://schemas.openxmlformats.org/officeDocument/2006/relationships" r:embed="rId74" cstate="print"/>
        <a:srcRect/>
        <a:stretch>
          <a:fillRect/>
        </a:stretch>
      </xdr:blipFill>
      <xdr:spPr>
        <a:xfrm>
          <a:off x="1657350" y="259229225"/>
          <a:ext cx="1181100" cy="828675"/>
        </a:xfrm>
        <a:prstGeom prst="rect">
          <a:avLst/>
        </a:prstGeom>
      </xdr:spPr>
    </xdr:pic>
    <xdr:clientData/>
  </xdr:twoCellAnchor>
  <xdr:twoCellAnchor editAs="oneCell">
    <xdr:from>
      <xdr:col>2</xdr:col>
      <xdr:colOff>123825</xdr:colOff>
      <xdr:row>249</xdr:row>
      <xdr:rowOff>66675</xdr:rowOff>
    </xdr:from>
    <xdr:to>
      <xdr:col>2</xdr:col>
      <xdr:colOff>1304925</xdr:colOff>
      <xdr:row>249</xdr:row>
      <xdr:rowOff>895350</xdr:rowOff>
    </xdr:to>
    <xdr:pic>
      <xdr:nvPicPr>
        <xdr:cNvPr id="266" name="Picture 10"/>
        <xdr:cNvPicPr>
          <a:picLocks noChangeAspect="1"/>
        </xdr:cNvPicPr>
      </xdr:nvPicPr>
      <xdr:blipFill>
        <a:blip xmlns:r="http://schemas.openxmlformats.org/officeDocument/2006/relationships" r:embed="rId72" cstate="print"/>
        <a:srcRect/>
        <a:stretch>
          <a:fillRect/>
        </a:stretch>
      </xdr:blipFill>
      <xdr:spPr>
        <a:xfrm>
          <a:off x="1657350" y="260359525"/>
          <a:ext cx="1181100" cy="828675"/>
        </a:xfrm>
        <a:prstGeom prst="rect">
          <a:avLst/>
        </a:prstGeom>
      </xdr:spPr>
    </xdr:pic>
    <xdr:clientData/>
  </xdr:twoCellAnchor>
  <xdr:twoCellAnchor editAs="oneCell">
    <xdr:from>
      <xdr:col>2</xdr:col>
      <xdr:colOff>123825</xdr:colOff>
      <xdr:row>250</xdr:row>
      <xdr:rowOff>66675</xdr:rowOff>
    </xdr:from>
    <xdr:to>
      <xdr:col>2</xdr:col>
      <xdr:colOff>1304925</xdr:colOff>
      <xdr:row>250</xdr:row>
      <xdr:rowOff>895350</xdr:rowOff>
    </xdr:to>
    <xdr:pic>
      <xdr:nvPicPr>
        <xdr:cNvPr id="267" name="Picture 11"/>
        <xdr:cNvPicPr>
          <a:picLocks noChangeAspect="1"/>
        </xdr:cNvPicPr>
      </xdr:nvPicPr>
      <xdr:blipFill>
        <a:blip xmlns:r="http://schemas.openxmlformats.org/officeDocument/2006/relationships" r:embed="rId75" cstate="print"/>
        <a:srcRect/>
        <a:stretch>
          <a:fillRect/>
        </a:stretch>
      </xdr:blipFill>
      <xdr:spPr>
        <a:xfrm>
          <a:off x="1657350" y="261489825"/>
          <a:ext cx="1181100" cy="828675"/>
        </a:xfrm>
        <a:prstGeom prst="rect">
          <a:avLst/>
        </a:prstGeom>
      </xdr:spPr>
    </xdr:pic>
    <xdr:clientData/>
  </xdr:twoCellAnchor>
  <xdr:twoCellAnchor editAs="oneCell">
    <xdr:from>
      <xdr:col>2</xdr:col>
      <xdr:colOff>133350</xdr:colOff>
      <xdr:row>278</xdr:row>
      <xdr:rowOff>323850</xdr:rowOff>
    </xdr:from>
    <xdr:to>
      <xdr:col>2</xdr:col>
      <xdr:colOff>1314450</xdr:colOff>
      <xdr:row>278</xdr:row>
      <xdr:rowOff>1152525</xdr:rowOff>
    </xdr:to>
    <xdr:pic>
      <xdr:nvPicPr>
        <xdr:cNvPr id="76" name="Picture 8"/>
        <xdr:cNvPicPr>
          <a:picLocks noChangeAspect="1"/>
        </xdr:cNvPicPr>
      </xdr:nvPicPr>
      <xdr:blipFill>
        <a:blip xmlns:r="http://schemas.openxmlformats.org/officeDocument/2006/relationships" r:embed="rId73" cstate="print"/>
        <a:srcRect/>
        <a:stretch>
          <a:fillRect/>
        </a:stretch>
      </xdr:blipFill>
      <xdr:spPr>
        <a:xfrm>
          <a:off x="1666875" y="298919900"/>
          <a:ext cx="1181100" cy="828675"/>
        </a:xfrm>
        <a:prstGeom prst="rect">
          <a:avLst/>
        </a:prstGeom>
      </xdr:spPr>
    </xdr:pic>
    <xdr:clientData/>
  </xdr:twoCellAnchor>
  <xdr:twoCellAnchor editAs="oneCell">
    <xdr:from>
      <xdr:col>2</xdr:col>
      <xdr:colOff>123825</xdr:colOff>
      <xdr:row>279</xdr:row>
      <xdr:rowOff>66675</xdr:rowOff>
    </xdr:from>
    <xdr:to>
      <xdr:col>2</xdr:col>
      <xdr:colOff>1304925</xdr:colOff>
      <xdr:row>279</xdr:row>
      <xdr:rowOff>895350</xdr:rowOff>
    </xdr:to>
    <xdr:pic>
      <xdr:nvPicPr>
        <xdr:cNvPr id="92" name="Picture 9"/>
        <xdr:cNvPicPr>
          <a:picLocks noChangeAspect="1"/>
        </xdr:cNvPicPr>
      </xdr:nvPicPr>
      <xdr:blipFill>
        <a:blip xmlns:r="http://schemas.openxmlformats.org/officeDocument/2006/relationships" r:embed="rId74" cstate="print"/>
        <a:srcRect/>
        <a:stretch>
          <a:fillRect/>
        </a:stretch>
      </xdr:blipFill>
      <xdr:spPr>
        <a:xfrm>
          <a:off x="1657350" y="299996225"/>
          <a:ext cx="1181100" cy="828675"/>
        </a:xfrm>
        <a:prstGeom prst="rect">
          <a:avLst/>
        </a:prstGeom>
      </xdr:spPr>
    </xdr:pic>
    <xdr:clientData/>
  </xdr:twoCellAnchor>
  <xdr:twoCellAnchor editAs="oneCell">
    <xdr:from>
      <xdr:col>2</xdr:col>
      <xdr:colOff>123825</xdr:colOff>
      <xdr:row>280</xdr:row>
      <xdr:rowOff>66675</xdr:rowOff>
    </xdr:from>
    <xdr:to>
      <xdr:col>2</xdr:col>
      <xdr:colOff>1304925</xdr:colOff>
      <xdr:row>280</xdr:row>
      <xdr:rowOff>895350</xdr:rowOff>
    </xdr:to>
    <xdr:pic>
      <xdr:nvPicPr>
        <xdr:cNvPr id="95" name="Picture 10"/>
        <xdr:cNvPicPr>
          <a:picLocks noChangeAspect="1"/>
        </xdr:cNvPicPr>
      </xdr:nvPicPr>
      <xdr:blipFill>
        <a:blip xmlns:r="http://schemas.openxmlformats.org/officeDocument/2006/relationships" r:embed="rId72" cstate="print"/>
        <a:srcRect/>
        <a:stretch>
          <a:fillRect/>
        </a:stretch>
      </xdr:blipFill>
      <xdr:spPr>
        <a:xfrm>
          <a:off x="1657350" y="301202725"/>
          <a:ext cx="1181100" cy="828675"/>
        </a:xfrm>
        <a:prstGeom prst="rect">
          <a:avLst/>
        </a:prstGeom>
      </xdr:spPr>
    </xdr:pic>
    <xdr:clientData/>
  </xdr:twoCellAnchor>
  <xdr:twoCellAnchor editAs="oneCell">
    <xdr:from>
      <xdr:col>2</xdr:col>
      <xdr:colOff>123825</xdr:colOff>
      <xdr:row>281</xdr:row>
      <xdr:rowOff>66675</xdr:rowOff>
    </xdr:from>
    <xdr:to>
      <xdr:col>2</xdr:col>
      <xdr:colOff>1304925</xdr:colOff>
      <xdr:row>281</xdr:row>
      <xdr:rowOff>895350</xdr:rowOff>
    </xdr:to>
    <xdr:pic>
      <xdr:nvPicPr>
        <xdr:cNvPr id="97" name="Picture 11"/>
        <xdr:cNvPicPr>
          <a:picLocks noChangeAspect="1"/>
        </xdr:cNvPicPr>
      </xdr:nvPicPr>
      <xdr:blipFill>
        <a:blip xmlns:r="http://schemas.openxmlformats.org/officeDocument/2006/relationships" r:embed="rId75" cstate="print"/>
        <a:srcRect/>
        <a:stretch>
          <a:fillRect/>
        </a:stretch>
      </xdr:blipFill>
      <xdr:spPr>
        <a:xfrm>
          <a:off x="1657350" y="302396525"/>
          <a:ext cx="1181100" cy="828675"/>
        </a:xfrm>
        <a:prstGeom prst="rect">
          <a:avLst/>
        </a:prstGeom>
      </xdr:spPr>
    </xdr:pic>
    <xdr:clientData/>
  </xdr:twoCellAnchor>
  <xdr:twoCellAnchor editAs="oneCell">
    <xdr:from>
      <xdr:col>2</xdr:col>
      <xdr:colOff>123825</xdr:colOff>
      <xdr:row>283</xdr:row>
      <xdr:rowOff>66675</xdr:rowOff>
    </xdr:from>
    <xdr:to>
      <xdr:col>2</xdr:col>
      <xdr:colOff>1304925</xdr:colOff>
      <xdr:row>283</xdr:row>
      <xdr:rowOff>895350</xdr:rowOff>
    </xdr:to>
    <xdr:pic>
      <xdr:nvPicPr>
        <xdr:cNvPr id="185" name="Picture 2"/>
        <xdr:cNvPicPr>
          <a:picLocks noChangeAspect="1"/>
        </xdr:cNvPicPr>
      </xdr:nvPicPr>
      <xdr:blipFill>
        <a:blip xmlns:r="http://schemas.openxmlformats.org/officeDocument/2006/relationships" r:embed="rId78" cstate="print"/>
        <a:srcRect/>
        <a:stretch>
          <a:fillRect/>
        </a:stretch>
      </xdr:blipFill>
      <xdr:spPr>
        <a:xfrm>
          <a:off x="1657350" y="304492025"/>
          <a:ext cx="1181100" cy="828675"/>
        </a:xfrm>
        <a:prstGeom prst="rect">
          <a:avLst/>
        </a:prstGeom>
      </xdr:spPr>
    </xdr:pic>
    <xdr:clientData/>
  </xdr:twoCellAnchor>
  <xdr:twoCellAnchor editAs="oneCell">
    <xdr:from>
      <xdr:col>2</xdr:col>
      <xdr:colOff>247650</xdr:colOff>
      <xdr:row>225</xdr:row>
      <xdr:rowOff>104775</xdr:rowOff>
    </xdr:from>
    <xdr:to>
      <xdr:col>2</xdr:col>
      <xdr:colOff>1315085</xdr:colOff>
      <xdr:row>225</xdr:row>
      <xdr:rowOff>847725</xdr:rowOff>
    </xdr:to>
    <xdr:pic>
      <xdr:nvPicPr>
        <xdr:cNvPr id="190" name="Picture 2"/>
        <xdr:cNvPicPr>
          <a:picLocks noChangeAspect="1"/>
        </xdr:cNvPicPr>
      </xdr:nvPicPr>
      <xdr:blipFill>
        <a:blip xmlns:r="http://schemas.openxmlformats.org/officeDocument/2006/relationships" r:embed="rId79" cstate="print"/>
        <a:srcRect/>
        <a:stretch>
          <a:fillRect/>
        </a:stretch>
      </xdr:blipFill>
      <xdr:spPr>
        <a:xfrm>
          <a:off x="1781175" y="229943025"/>
          <a:ext cx="1067435" cy="742950"/>
        </a:xfrm>
        <a:prstGeom prst="rect">
          <a:avLst/>
        </a:prstGeom>
      </xdr:spPr>
    </xdr:pic>
    <xdr:clientData/>
  </xdr:twoCellAnchor>
  <xdr:twoCellAnchor editAs="oneCell">
    <xdr:from>
      <xdr:col>2</xdr:col>
      <xdr:colOff>238125</xdr:colOff>
      <xdr:row>23</xdr:row>
      <xdr:rowOff>113665</xdr:rowOff>
    </xdr:from>
    <xdr:to>
      <xdr:col>2</xdr:col>
      <xdr:colOff>1257300</xdr:colOff>
      <xdr:row>23</xdr:row>
      <xdr:rowOff>828675</xdr:rowOff>
    </xdr:to>
    <xdr:pic>
      <xdr:nvPicPr>
        <xdr:cNvPr id="191" name="Picture 51"/>
        <xdr:cNvPicPr>
          <a:picLocks noChangeAspect="1"/>
        </xdr:cNvPicPr>
      </xdr:nvPicPr>
      <xdr:blipFill>
        <a:blip xmlns:r="http://schemas.openxmlformats.org/officeDocument/2006/relationships" r:embed="rId80" cstate="print"/>
        <a:srcRect/>
        <a:stretch>
          <a:fillRect/>
        </a:stretch>
      </xdr:blipFill>
      <xdr:spPr>
        <a:xfrm>
          <a:off x="1771650" y="21652865"/>
          <a:ext cx="1019175" cy="715010"/>
        </a:xfrm>
        <a:prstGeom prst="rect">
          <a:avLst/>
        </a:prstGeom>
      </xdr:spPr>
    </xdr:pic>
    <xdr:clientData/>
  </xdr:twoCellAnchor>
  <xdr:twoCellAnchor editAs="oneCell">
    <xdr:from>
      <xdr:col>2</xdr:col>
      <xdr:colOff>190500</xdr:colOff>
      <xdr:row>246</xdr:row>
      <xdr:rowOff>152400</xdr:rowOff>
    </xdr:from>
    <xdr:to>
      <xdr:col>2</xdr:col>
      <xdr:colOff>1238885</xdr:colOff>
      <xdr:row>246</xdr:row>
      <xdr:rowOff>887730</xdr:rowOff>
    </xdr:to>
    <xdr:pic>
      <xdr:nvPicPr>
        <xdr:cNvPr id="192" name="Picture 2"/>
        <xdr:cNvPicPr>
          <a:picLocks noChangeAspect="1"/>
        </xdr:cNvPicPr>
      </xdr:nvPicPr>
      <xdr:blipFill>
        <a:blip xmlns:r="http://schemas.openxmlformats.org/officeDocument/2006/relationships" r:embed="rId81" cstate="print"/>
        <a:srcRect/>
        <a:stretch>
          <a:fillRect/>
        </a:stretch>
      </xdr:blipFill>
      <xdr:spPr>
        <a:xfrm>
          <a:off x="1724025" y="257105150"/>
          <a:ext cx="1048385" cy="735330"/>
        </a:xfrm>
        <a:prstGeom prst="rect">
          <a:avLst/>
        </a:prstGeom>
      </xdr:spPr>
    </xdr:pic>
    <xdr:clientData/>
  </xdr:twoCellAnchor>
  <xdr:twoCellAnchor editAs="oneCell">
    <xdr:from>
      <xdr:col>2</xdr:col>
      <xdr:colOff>200025</xdr:colOff>
      <xdr:row>67</xdr:row>
      <xdr:rowOff>108585</xdr:rowOff>
    </xdr:from>
    <xdr:to>
      <xdr:col>2</xdr:col>
      <xdr:colOff>1267460</xdr:colOff>
      <xdr:row>67</xdr:row>
      <xdr:rowOff>857250</xdr:rowOff>
    </xdr:to>
    <xdr:pic>
      <xdr:nvPicPr>
        <xdr:cNvPr id="193" name="Picture 2"/>
        <xdr:cNvPicPr>
          <a:picLocks noChangeAspect="1"/>
        </xdr:cNvPicPr>
      </xdr:nvPicPr>
      <xdr:blipFill>
        <a:blip xmlns:r="http://schemas.openxmlformats.org/officeDocument/2006/relationships" r:embed="rId82" cstate="print"/>
        <a:srcRect/>
        <a:stretch>
          <a:fillRect/>
        </a:stretch>
      </xdr:blipFill>
      <xdr:spPr>
        <a:xfrm>
          <a:off x="1733550" y="64027685"/>
          <a:ext cx="1067435" cy="748665"/>
        </a:xfrm>
        <a:prstGeom prst="rect">
          <a:avLst/>
        </a:prstGeom>
      </xdr:spPr>
    </xdr:pic>
    <xdr:clientData/>
  </xdr:twoCellAnchor>
  <xdr:twoCellAnchor editAs="oneCell">
    <xdr:from>
      <xdr:col>2</xdr:col>
      <xdr:colOff>314325</xdr:colOff>
      <xdr:row>286</xdr:row>
      <xdr:rowOff>92075</xdr:rowOff>
    </xdr:from>
    <xdr:to>
      <xdr:col>2</xdr:col>
      <xdr:colOff>1078230</xdr:colOff>
      <xdr:row>286</xdr:row>
      <xdr:rowOff>854075</xdr:rowOff>
    </xdr:to>
    <xdr:pic>
      <xdr:nvPicPr>
        <xdr:cNvPr id="199" name="图片 198" descr="13d878bd842d98f34fd980c265e32bf"/>
        <xdr:cNvPicPr>
          <a:picLocks noChangeAspect="1"/>
        </xdr:cNvPicPr>
      </xdr:nvPicPr>
      <xdr:blipFill>
        <a:blip xmlns:r="http://schemas.openxmlformats.org/officeDocument/2006/relationships" r:embed="rId83" cstate="print"/>
        <a:stretch>
          <a:fillRect/>
        </a:stretch>
      </xdr:blipFill>
      <xdr:spPr>
        <a:xfrm>
          <a:off x="1847850" y="306562125"/>
          <a:ext cx="763905" cy="762000"/>
        </a:xfrm>
        <a:prstGeom prst="rect">
          <a:avLst/>
        </a:prstGeom>
      </xdr:spPr>
    </xdr:pic>
    <xdr:clientData/>
  </xdr:twoCellAnchor>
  <xdr:twoCellAnchor editAs="oneCell">
    <xdr:from>
      <xdr:col>2</xdr:col>
      <xdr:colOff>238125</xdr:colOff>
      <xdr:row>287</xdr:row>
      <xdr:rowOff>581660</xdr:rowOff>
    </xdr:from>
    <xdr:to>
      <xdr:col>2</xdr:col>
      <xdr:colOff>1231265</xdr:colOff>
      <xdr:row>287</xdr:row>
      <xdr:rowOff>1257300</xdr:rowOff>
    </xdr:to>
    <xdr:pic>
      <xdr:nvPicPr>
        <xdr:cNvPr id="204" name="图片 203" descr="41c29dc6e16f248b7b27bec5af8a37c"/>
        <xdr:cNvPicPr>
          <a:picLocks noChangeAspect="1"/>
        </xdr:cNvPicPr>
      </xdr:nvPicPr>
      <xdr:blipFill>
        <a:blip xmlns:r="http://schemas.openxmlformats.org/officeDocument/2006/relationships" r:embed="rId84" cstate="print"/>
        <a:srcRect r="17009"/>
        <a:stretch>
          <a:fillRect/>
        </a:stretch>
      </xdr:blipFill>
      <xdr:spPr>
        <a:xfrm>
          <a:off x="1771650" y="307940710"/>
          <a:ext cx="993140" cy="675640"/>
        </a:xfrm>
        <a:prstGeom prst="rect">
          <a:avLst/>
        </a:prstGeom>
      </xdr:spPr>
    </xdr:pic>
    <xdr:clientData/>
  </xdr:twoCellAnchor>
  <xdr:twoCellAnchor editAs="oneCell">
    <xdr:from>
      <xdr:col>2</xdr:col>
      <xdr:colOff>352425</xdr:colOff>
      <xdr:row>288</xdr:row>
      <xdr:rowOff>63500</xdr:rowOff>
    </xdr:from>
    <xdr:to>
      <xdr:col>2</xdr:col>
      <xdr:colOff>1116330</xdr:colOff>
      <xdr:row>288</xdr:row>
      <xdr:rowOff>825500</xdr:rowOff>
    </xdr:to>
    <xdr:pic>
      <xdr:nvPicPr>
        <xdr:cNvPr id="205" name="图片 204" descr="13d878bd842d98f34fd980c265e32bf"/>
        <xdr:cNvPicPr>
          <a:picLocks noChangeAspect="1"/>
        </xdr:cNvPicPr>
      </xdr:nvPicPr>
      <xdr:blipFill>
        <a:blip xmlns:r="http://schemas.openxmlformats.org/officeDocument/2006/relationships" r:embed="rId83" cstate="print"/>
        <a:stretch>
          <a:fillRect/>
        </a:stretch>
      </xdr:blipFill>
      <xdr:spPr>
        <a:xfrm>
          <a:off x="1885950" y="309314850"/>
          <a:ext cx="763905" cy="762000"/>
        </a:xfrm>
        <a:prstGeom prst="rect">
          <a:avLst/>
        </a:prstGeom>
      </xdr:spPr>
    </xdr:pic>
    <xdr:clientData/>
  </xdr:twoCellAnchor>
  <xdr:twoCellAnchor editAs="oneCell">
    <xdr:from>
      <xdr:col>2</xdr:col>
      <xdr:colOff>257175</xdr:colOff>
      <xdr:row>289</xdr:row>
      <xdr:rowOff>444500</xdr:rowOff>
    </xdr:from>
    <xdr:to>
      <xdr:col>2</xdr:col>
      <xdr:colOff>1021080</xdr:colOff>
      <xdr:row>289</xdr:row>
      <xdr:rowOff>1206500</xdr:rowOff>
    </xdr:to>
    <xdr:pic>
      <xdr:nvPicPr>
        <xdr:cNvPr id="207" name="图片 206" descr="13d878bd842d98f34fd980c265e32bf"/>
        <xdr:cNvPicPr>
          <a:picLocks noChangeAspect="1"/>
        </xdr:cNvPicPr>
      </xdr:nvPicPr>
      <xdr:blipFill>
        <a:blip xmlns:r="http://schemas.openxmlformats.org/officeDocument/2006/relationships" r:embed="rId83" cstate="print"/>
        <a:stretch>
          <a:fillRect/>
        </a:stretch>
      </xdr:blipFill>
      <xdr:spPr>
        <a:xfrm>
          <a:off x="1790700" y="310584850"/>
          <a:ext cx="763905" cy="762000"/>
        </a:xfrm>
        <a:prstGeom prst="rect">
          <a:avLst/>
        </a:prstGeom>
      </xdr:spPr>
    </xdr:pic>
    <xdr:clientData/>
  </xdr:twoCellAnchor>
  <xdr:twoCellAnchor editAs="oneCell">
    <xdr:from>
      <xdr:col>2</xdr:col>
      <xdr:colOff>123825</xdr:colOff>
      <xdr:row>232</xdr:row>
      <xdr:rowOff>161925</xdr:rowOff>
    </xdr:from>
    <xdr:to>
      <xdr:col>2</xdr:col>
      <xdr:colOff>1304925</xdr:colOff>
      <xdr:row>232</xdr:row>
      <xdr:rowOff>990600</xdr:rowOff>
    </xdr:to>
    <xdr:pic>
      <xdr:nvPicPr>
        <xdr:cNvPr id="209" name="Picture 2"/>
        <xdr:cNvPicPr>
          <a:picLocks noChangeAspect="1"/>
        </xdr:cNvPicPr>
      </xdr:nvPicPr>
      <xdr:blipFill>
        <a:blip xmlns:r="http://schemas.openxmlformats.org/officeDocument/2006/relationships" r:embed="rId85" cstate="print"/>
        <a:srcRect/>
        <a:stretch>
          <a:fillRect/>
        </a:stretch>
      </xdr:blipFill>
      <xdr:spPr>
        <a:xfrm>
          <a:off x="1657350" y="237556675"/>
          <a:ext cx="1181100" cy="828675"/>
        </a:xfrm>
        <a:prstGeom prst="rect">
          <a:avLst/>
        </a:prstGeom>
      </xdr:spPr>
    </xdr:pic>
    <xdr:clientData/>
  </xdr:twoCellAnchor>
  <xdr:twoCellAnchor editAs="oneCell">
    <xdr:from>
      <xdr:col>2</xdr:col>
      <xdr:colOff>85725</xdr:colOff>
      <xdr:row>233</xdr:row>
      <xdr:rowOff>2057400</xdr:rowOff>
    </xdr:from>
    <xdr:to>
      <xdr:col>2</xdr:col>
      <xdr:colOff>1266825</xdr:colOff>
      <xdr:row>233</xdr:row>
      <xdr:rowOff>2886075</xdr:rowOff>
    </xdr:to>
    <xdr:pic>
      <xdr:nvPicPr>
        <xdr:cNvPr id="213" name="Picture 110"/>
        <xdr:cNvPicPr>
          <a:picLocks noChangeAspect="1"/>
        </xdr:cNvPicPr>
      </xdr:nvPicPr>
      <xdr:blipFill>
        <a:blip xmlns:r="http://schemas.openxmlformats.org/officeDocument/2006/relationships" r:embed="rId43" cstate="print"/>
        <a:srcRect/>
        <a:stretch>
          <a:fillRect/>
        </a:stretch>
      </xdr:blipFill>
      <xdr:spPr>
        <a:xfrm>
          <a:off x="1619250" y="240506250"/>
          <a:ext cx="1181100" cy="828675"/>
        </a:xfrm>
        <a:prstGeom prst="rect">
          <a:avLst/>
        </a:prstGeom>
      </xdr:spPr>
    </xdr:pic>
    <xdr:clientData/>
  </xdr:twoCellAnchor>
  <xdr:twoCellAnchor editAs="oneCell">
    <xdr:from>
      <xdr:col>2</xdr:col>
      <xdr:colOff>152400</xdr:colOff>
      <xdr:row>236</xdr:row>
      <xdr:rowOff>161925</xdr:rowOff>
    </xdr:from>
    <xdr:to>
      <xdr:col>2</xdr:col>
      <xdr:colOff>1333500</xdr:colOff>
      <xdr:row>236</xdr:row>
      <xdr:rowOff>990600</xdr:rowOff>
    </xdr:to>
    <xdr:pic>
      <xdr:nvPicPr>
        <xdr:cNvPr id="218" name="Picture 2"/>
        <xdr:cNvPicPr>
          <a:picLocks noChangeAspect="1"/>
        </xdr:cNvPicPr>
      </xdr:nvPicPr>
      <xdr:blipFill>
        <a:blip xmlns:r="http://schemas.openxmlformats.org/officeDocument/2006/relationships" r:embed="rId86" cstate="print"/>
        <a:srcRect/>
        <a:stretch>
          <a:fillRect/>
        </a:stretch>
      </xdr:blipFill>
      <xdr:spPr>
        <a:xfrm>
          <a:off x="1685925" y="246141875"/>
          <a:ext cx="1181100" cy="828675"/>
        </a:xfrm>
        <a:prstGeom prst="rect">
          <a:avLst/>
        </a:prstGeom>
      </xdr:spPr>
    </xdr:pic>
    <xdr:clientData/>
  </xdr:twoCellAnchor>
  <xdr:twoCellAnchor editAs="oneCell">
    <xdr:from>
      <xdr:col>2</xdr:col>
      <xdr:colOff>123825</xdr:colOff>
      <xdr:row>239</xdr:row>
      <xdr:rowOff>66675</xdr:rowOff>
    </xdr:from>
    <xdr:to>
      <xdr:col>2</xdr:col>
      <xdr:colOff>1304925</xdr:colOff>
      <xdr:row>239</xdr:row>
      <xdr:rowOff>895350</xdr:rowOff>
    </xdr:to>
    <xdr:pic>
      <xdr:nvPicPr>
        <xdr:cNvPr id="220" name="Picture 3"/>
        <xdr:cNvPicPr>
          <a:picLocks noChangeAspect="1"/>
        </xdr:cNvPicPr>
      </xdr:nvPicPr>
      <xdr:blipFill>
        <a:blip xmlns:r="http://schemas.openxmlformats.org/officeDocument/2006/relationships" r:embed="rId4" cstate="print"/>
        <a:srcRect/>
        <a:stretch>
          <a:fillRect/>
        </a:stretch>
      </xdr:blipFill>
      <xdr:spPr>
        <a:xfrm>
          <a:off x="1657350" y="249247025"/>
          <a:ext cx="1181100" cy="828675"/>
        </a:xfrm>
        <a:prstGeom prst="rect">
          <a:avLst/>
        </a:prstGeom>
      </xdr:spPr>
    </xdr:pic>
    <xdr:clientData/>
  </xdr:twoCellAnchor>
  <xdr:twoCellAnchor editAs="oneCell">
    <xdr:from>
      <xdr:col>2</xdr:col>
      <xdr:colOff>123825</xdr:colOff>
      <xdr:row>240</xdr:row>
      <xdr:rowOff>66675</xdr:rowOff>
    </xdr:from>
    <xdr:to>
      <xdr:col>2</xdr:col>
      <xdr:colOff>1304925</xdr:colOff>
      <xdr:row>240</xdr:row>
      <xdr:rowOff>895350</xdr:rowOff>
    </xdr:to>
    <xdr:pic>
      <xdr:nvPicPr>
        <xdr:cNvPr id="221" name="Picture 4"/>
        <xdr:cNvPicPr>
          <a:picLocks noChangeAspect="1"/>
        </xdr:cNvPicPr>
      </xdr:nvPicPr>
      <xdr:blipFill>
        <a:blip xmlns:r="http://schemas.openxmlformats.org/officeDocument/2006/relationships" r:embed="rId87" cstate="print"/>
        <a:srcRect/>
        <a:stretch>
          <a:fillRect/>
        </a:stretch>
      </xdr:blipFill>
      <xdr:spPr>
        <a:xfrm>
          <a:off x="1657350" y="250364625"/>
          <a:ext cx="1181100" cy="828675"/>
        </a:xfrm>
        <a:prstGeom prst="rect">
          <a:avLst/>
        </a:prstGeom>
      </xdr:spPr>
    </xdr:pic>
    <xdr:clientData/>
  </xdr:twoCellAnchor>
  <xdr:twoCellAnchor editAs="oneCell">
    <xdr:from>
      <xdr:col>2</xdr:col>
      <xdr:colOff>123825</xdr:colOff>
      <xdr:row>241</xdr:row>
      <xdr:rowOff>66675</xdr:rowOff>
    </xdr:from>
    <xdr:to>
      <xdr:col>2</xdr:col>
      <xdr:colOff>1304925</xdr:colOff>
      <xdr:row>241</xdr:row>
      <xdr:rowOff>895350</xdr:rowOff>
    </xdr:to>
    <xdr:pic>
      <xdr:nvPicPr>
        <xdr:cNvPr id="222" name="Picture 5"/>
        <xdr:cNvPicPr>
          <a:picLocks noChangeAspect="1"/>
        </xdr:cNvPicPr>
      </xdr:nvPicPr>
      <xdr:blipFill>
        <a:blip xmlns:r="http://schemas.openxmlformats.org/officeDocument/2006/relationships" r:embed="rId5" cstate="print"/>
        <a:srcRect/>
        <a:stretch>
          <a:fillRect/>
        </a:stretch>
      </xdr:blipFill>
      <xdr:spPr>
        <a:xfrm>
          <a:off x="1657350" y="251482225"/>
          <a:ext cx="1181100" cy="828675"/>
        </a:xfrm>
        <a:prstGeom prst="rect">
          <a:avLst/>
        </a:prstGeom>
      </xdr:spPr>
    </xdr:pic>
    <xdr:clientData/>
  </xdr:twoCellAnchor>
  <xdr:twoCellAnchor editAs="oneCell">
    <xdr:from>
      <xdr:col>2</xdr:col>
      <xdr:colOff>114300</xdr:colOff>
      <xdr:row>46</xdr:row>
      <xdr:rowOff>466725</xdr:rowOff>
    </xdr:from>
    <xdr:to>
      <xdr:col>2</xdr:col>
      <xdr:colOff>1295400</xdr:colOff>
      <xdr:row>46</xdr:row>
      <xdr:rowOff>1295400</xdr:rowOff>
    </xdr:to>
    <xdr:pic>
      <xdr:nvPicPr>
        <xdr:cNvPr id="223" name="Picture 12"/>
        <xdr:cNvPicPr>
          <a:picLocks noChangeAspect="1"/>
        </xdr:cNvPicPr>
      </xdr:nvPicPr>
      <xdr:blipFill>
        <a:blip xmlns:r="http://schemas.openxmlformats.org/officeDocument/2006/relationships" r:embed="rId77" cstate="print"/>
        <a:srcRect/>
        <a:stretch>
          <a:fillRect/>
        </a:stretch>
      </xdr:blipFill>
      <xdr:spPr>
        <a:xfrm>
          <a:off x="1647825" y="44726225"/>
          <a:ext cx="1181100" cy="828675"/>
        </a:xfrm>
        <a:prstGeom prst="rect">
          <a:avLst/>
        </a:prstGeom>
      </xdr:spPr>
    </xdr:pic>
    <xdr:clientData/>
  </xdr:twoCellAnchor>
  <xdr:twoCellAnchor editAs="oneCell">
    <xdr:from>
      <xdr:col>2</xdr:col>
      <xdr:colOff>238125</xdr:colOff>
      <xdr:row>72</xdr:row>
      <xdr:rowOff>129540</xdr:rowOff>
    </xdr:from>
    <xdr:to>
      <xdr:col>2</xdr:col>
      <xdr:colOff>1248410</xdr:colOff>
      <xdr:row>72</xdr:row>
      <xdr:rowOff>838200</xdr:rowOff>
    </xdr:to>
    <xdr:pic>
      <xdr:nvPicPr>
        <xdr:cNvPr id="224" name="Picture 2"/>
        <xdr:cNvPicPr>
          <a:picLocks noChangeAspect="1"/>
        </xdr:cNvPicPr>
      </xdr:nvPicPr>
      <xdr:blipFill>
        <a:blip xmlns:r="http://schemas.openxmlformats.org/officeDocument/2006/relationships" r:embed="rId88" cstate="print"/>
        <a:srcRect/>
        <a:stretch>
          <a:fillRect/>
        </a:stretch>
      </xdr:blipFill>
      <xdr:spPr>
        <a:xfrm>
          <a:off x="1771650" y="68595240"/>
          <a:ext cx="1010285" cy="708660"/>
        </a:xfrm>
        <a:prstGeom prst="rect">
          <a:avLst/>
        </a:prstGeom>
      </xdr:spPr>
    </xdr:pic>
    <xdr:clientData/>
  </xdr:twoCellAnchor>
  <xdr:twoCellAnchor editAs="oneCell">
    <xdr:from>
      <xdr:col>2</xdr:col>
      <xdr:colOff>200025</xdr:colOff>
      <xdr:row>168</xdr:row>
      <xdr:rowOff>150495</xdr:rowOff>
    </xdr:from>
    <xdr:to>
      <xdr:col>2</xdr:col>
      <xdr:colOff>1238885</xdr:colOff>
      <xdr:row>168</xdr:row>
      <xdr:rowOff>879475</xdr:rowOff>
    </xdr:to>
    <xdr:pic>
      <xdr:nvPicPr>
        <xdr:cNvPr id="225" name="Picture 72"/>
        <xdr:cNvPicPr>
          <a:picLocks noChangeAspect="1"/>
        </xdr:cNvPicPr>
      </xdr:nvPicPr>
      <xdr:blipFill>
        <a:blip xmlns:r="http://schemas.openxmlformats.org/officeDocument/2006/relationships" r:embed="rId89" cstate="print"/>
        <a:srcRect/>
        <a:stretch>
          <a:fillRect/>
        </a:stretch>
      </xdr:blipFill>
      <xdr:spPr>
        <a:xfrm>
          <a:off x="1733550" y="173803945"/>
          <a:ext cx="1038860" cy="728980"/>
        </a:xfrm>
        <a:prstGeom prst="rect">
          <a:avLst/>
        </a:prstGeom>
      </xdr:spPr>
    </xdr:pic>
    <xdr:clientData/>
  </xdr:twoCellAnchor>
  <xdr:twoCellAnchor editAs="oneCell">
    <xdr:from>
      <xdr:col>2</xdr:col>
      <xdr:colOff>123825</xdr:colOff>
      <xdr:row>180</xdr:row>
      <xdr:rowOff>66675</xdr:rowOff>
    </xdr:from>
    <xdr:to>
      <xdr:col>2</xdr:col>
      <xdr:colOff>1304925</xdr:colOff>
      <xdr:row>180</xdr:row>
      <xdr:rowOff>895350</xdr:rowOff>
    </xdr:to>
    <xdr:pic>
      <xdr:nvPicPr>
        <xdr:cNvPr id="226" name="Picture 109"/>
        <xdr:cNvPicPr>
          <a:picLocks noChangeAspect="1"/>
        </xdr:cNvPicPr>
      </xdr:nvPicPr>
      <xdr:blipFill>
        <a:blip xmlns:r="http://schemas.openxmlformats.org/officeDocument/2006/relationships" r:embed="rId27" cstate="print"/>
        <a:srcRect/>
        <a:stretch>
          <a:fillRect/>
        </a:stretch>
      </xdr:blipFill>
      <xdr:spPr>
        <a:xfrm>
          <a:off x="1657350" y="186928125"/>
          <a:ext cx="1181100" cy="828675"/>
        </a:xfrm>
        <a:prstGeom prst="rect">
          <a:avLst/>
        </a:prstGeom>
      </xdr:spPr>
    </xdr:pic>
    <xdr:clientData/>
  </xdr:twoCellAnchor>
  <xdr:twoCellAnchor editAs="oneCell">
    <xdr:from>
      <xdr:col>2</xdr:col>
      <xdr:colOff>152400</xdr:colOff>
      <xdr:row>200</xdr:row>
      <xdr:rowOff>180975</xdr:rowOff>
    </xdr:from>
    <xdr:to>
      <xdr:col>2</xdr:col>
      <xdr:colOff>1333500</xdr:colOff>
      <xdr:row>200</xdr:row>
      <xdr:rowOff>1009650</xdr:rowOff>
    </xdr:to>
    <xdr:pic>
      <xdr:nvPicPr>
        <xdr:cNvPr id="227" name="Picture 2"/>
        <xdr:cNvPicPr>
          <a:picLocks noChangeAspect="1"/>
        </xdr:cNvPicPr>
      </xdr:nvPicPr>
      <xdr:blipFill>
        <a:blip xmlns:r="http://schemas.openxmlformats.org/officeDocument/2006/relationships" r:embed="rId90" cstate="print"/>
        <a:srcRect/>
        <a:stretch>
          <a:fillRect/>
        </a:stretch>
      </xdr:blipFill>
      <xdr:spPr>
        <a:xfrm>
          <a:off x="1685925" y="208391125"/>
          <a:ext cx="1181100" cy="828675"/>
        </a:xfrm>
        <a:prstGeom prst="rect">
          <a:avLst/>
        </a:prstGeom>
      </xdr:spPr>
    </xdr:pic>
    <xdr:clientData/>
  </xdr:twoCellAnchor>
  <xdr:twoCellAnchor editAs="oneCell">
    <xdr:from>
      <xdr:col>2</xdr:col>
      <xdr:colOff>371475</xdr:colOff>
      <xdr:row>251</xdr:row>
      <xdr:rowOff>27305</xdr:rowOff>
    </xdr:from>
    <xdr:to>
      <xdr:col>2</xdr:col>
      <xdr:colOff>982980</xdr:colOff>
      <xdr:row>251</xdr:row>
      <xdr:rowOff>927100</xdr:rowOff>
    </xdr:to>
    <xdr:pic>
      <xdr:nvPicPr>
        <xdr:cNvPr id="272" name="图片 271" descr="6cef54403568d91997abe50298026bb3_TB25h5Wx4SYBuNjSsphXXbGvVXa_!!1991926220"/>
        <xdr:cNvPicPr>
          <a:picLocks noChangeAspect="1"/>
        </xdr:cNvPicPr>
      </xdr:nvPicPr>
      <xdr:blipFill>
        <a:blip xmlns:r="http://schemas.openxmlformats.org/officeDocument/2006/relationships" r:embed="rId91" cstate="print"/>
        <a:srcRect l="20657" t="5304" r="17840" b="4836"/>
        <a:stretch>
          <a:fillRect/>
        </a:stretch>
      </xdr:blipFill>
      <xdr:spPr>
        <a:xfrm>
          <a:off x="1905000" y="262542655"/>
          <a:ext cx="611505" cy="899795"/>
        </a:xfrm>
        <a:prstGeom prst="rect">
          <a:avLst/>
        </a:prstGeom>
      </xdr:spPr>
    </xdr:pic>
    <xdr:clientData/>
  </xdr:twoCellAnchor>
  <xdr:twoCellAnchor editAs="oneCell">
    <xdr:from>
      <xdr:col>2</xdr:col>
      <xdr:colOff>371475</xdr:colOff>
      <xdr:row>208</xdr:row>
      <xdr:rowOff>27305</xdr:rowOff>
    </xdr:from>
    <xdr:to>
      <xdr:col>2</xdr:col>
      <xdr:colOff>982980</xdr:colOff>
      <xdr:row>208</xdr:row>
      <xdr:rowOff>927100</xdr:rowOff>
    </xdr:to>
    <xdr:pic>
      <xdr:nvPicPr>
        <xdr:cNvPr id="276" name="图片 275" descr="6cef54403568d91997abe50298026bb3_TB25h5Wx4SYBuNjSsphXXbGvVXa_!!1991926220"/>
        <xdr:cNvPicPr>
          <a:picLocks noChangeAspect="1"/>
        </xdr:cNvPicPr>
      </xdr:nvPicPr>
      <xdr:blipFill>
        <a:blip xmlns:r="http://schemas.openxmlformats.org/officeDocument/2006/relationships" r:embed="rId91" cstate="print"/>
        <a:srcRect l="20657" t="5304" r="17840" b="4836"/>
        <a:stretch>
          <a:fillRect/>
        </a:stretch>
      </xdr:blipFill>
      <xdr:spPr>
        <a:xfrm>
          <a:off x="1905000" y="217076655"/>
          <a:ext cx="611505" cy="899795"/>
        </a:xfrm>
        <a:prstGeom prst="rect">
          <a:avLst/>
        </a:prstGeom>
      </xdr:spPr>
    </xdr:pic>
    <xdr:clientData/>
  </xdr:twoCellAnchor>
  <xdr:twoCellAnchor editAs="oneCell">
    <xdr:from>
      <xdr:col>2</xdr:col>
      <xdr:colOff>361950</xdr:colOff>
      <xdr:row>282</xdr:row>
      <xdr:rowOff>12700</xdr:rowOff>
    </xdr:from>
    <xdr:to>
      <xdr:col>2</xdr:col>
      <xdr:colOff>973455</xdr:colOff>
      <xdr:row>282</xdr:row>
      <xdr:rowOff>912495</xdr:rowOff>
    </xdr:to>
    <xdr:pic>
      <xdr:nvPicPr>
        <xdr:cNvPr id="280" name="图片 279" descr="6cef54403568d91997abe50298026bb3_TB25h5Wx4SYBuNjSsphXXbGvVXa_!!1991926220"/>
        <xdr:cNvPicPr>
          <a:picLocks noChangeAspect="1"/>
        </xdr:cNvPicPr>
      </xdr:nvPicPr>
      <xdr:blipFill>
        <a:blip xmlns:r="http://schemas.openxmlformats.org/officeDocument/2006/relationships" r:embed="rId91" cstate="print"/>
        <a:srcRect l="20657" t="5304" r="17840" b="4836"/>
        <a:stretch>
          <a:fillRect/>
        </a:stretch>
      </xdr:blipFill>
      <xdr:spPr>
        <a:xfrm>
          <a:off x="1895475" y="303460150"/>
          <a:ext cx="611505" cy="899795"/>
        </a:xfrm>
        <a:prstGeom prst="rect">
          <a:avLst/>
        </a:prstGeom>
      </xdr:spPr>
    </xdr:pic>
    <xdr:clientData/>
  </xdr:twoCellAnchor>
  <xdr:twoCellAnchor editAs="oneCell">
    <xdr:from>
      <xdr:col>2</xdr:col>
      <xdr:colOff>419100</xdr:colOff>
      <xdr:row>118</xdr:row>
      <xdr:rowOff>84455</xdr:rowOff>
    </xdr:from>
    <xdr:to>
      <xdr:col>2</xdr:col>
      <xdr:colOff>1030605</xdr:colOff>
      <xdr:row>118</xdr:row>
      <xdr:rowOff>984250</xdr:rowOff>
    </xdr:to>
    <xdr:pic>
      <xdr:nvPicPr>
        <xdr:cNvPr id="282" name="图片 281" descr="6cef54403568d91997abe50298026bb3_TB25h5Wx4SYBuNjSsphXXbGvVXa_!!1991926220"/>
        <xdr:cNvPicPr>
          <a:picLocks noChangeAspect="1"/>
        </xdr:cNvPicPr>
      </xdr:nvPicPr>
      <xdr:blipFill>
        <a:blip xmlns:r="http://schemas.openxmlformats.org/officeDocument/2006/relationships" r:embed="rId91" cstate="print"/>
        <a:srcRect l="20657" t="5304" r="17840" b="4836"/>
        <a:stretch>
          <a:fillRect/>
        </a:stretch>
      </xdr:blipFill>
      <xdr:spPr>
        <a:xfrm>
          <a:off x="1952625" y="118499255"/>
          <a:ext cx="611505" cy="899795"/>
        </a:xfrm>
        <a:prstGeom prst="rect">
          <a:avLst/>
        </a:prstGeom>
      </xdr:spPr>
    </xdr:pic>
    <xdr:clientData/>
  </xdr:twoCellAnchor>
  <xdr:twoCellAnchor editAs="oneCell">
    <xdr:from>
      <xdr:col>2</xdr:col>
      <xdr:colOff>466725</xdr:colOff>
      <xdr:row>93</xdr:row>
      <xdr:rowOff>141605</xdr:rowOff>
    </xdr:from>
    <xdr:to>
      <xdr:col>2</xdr:col>
      <xdr:colOff>1078230</xdr:colOff>
      <xdr:row>93</xdr:row>
      <xdr:rowOff>1041400</xdr:rowOff>
    </xdr:to>
    <xdr:pic>
      <xdr:nvPicPr>
        <xdr:cNvPr id="288" name="图片 287" descr="6cef54403568d91997abe50298026bb3_TB25h5Wx4SYBuNjSsphXXbGvVXa_!!1991926220"/>
        <xdr:cNvPicPr>
          <a:picLocks noChangeAspect="1"/>
        </xdr:cNvPicPr>
      </xdr:nvPicPr>
      <xdr:blipFill>
        <a:blip xmlns:r="http://schemas.openxmlformats.org/officeDocument/2006/relationships" r:embed="rId91" cstate="print"/>
        <a:srcRect l="20657" t="5304" r="17840" b="4836"/>
        <a:stretch>
          <a:fillRect/>
        </a:stretch>
      </xdr:blipFill>
      <xdr:spPr>
        <a:xfrm>
          <a:off x="2000250" y="95264605"/>
          <a:ext cx="611505" cy="899795"/>
        </a:xfrm>
        <a:prstGeom prst="rect">
          <a:avLst/>
        </a:prstGeom>
      </xdr:spPr>
    </xdr:pic>
    <xdr:clientData/>
  </xdr:twoCellAnchor>
  <xdr:twoCellAnchor editAs="oneCell">
    <xdr:from>
      <xdr:col>2</xdr:col>
      <xdr:colOff>390525</xdr:colOff>
      <xdr:row>101</xdr:row>
      <xdr:rowOff>161925</xdr:rowOff>
    </xdr:from>
    <xdr:to>
      <xdr:col>2</xdr:col>
      <xdr:colOff>1002030</xdr:colOff>
      <xdr:row>101</xdr:row>
      <xdr:rowOff>1061720</xdr:rowOff>
    </xdr:to>
    <xdr:pic>
      <xdr:nvPicPr>
        <xdr:cNvPr id="21" name="图片 20" descr="6cef54403568d91997abe50298026bb3_TB25h5Wx4SYBuNjSsphXXbGvVXa_!!1991926220"/>
        <xdr:cNvPicPr>
          <a:picLocks noChangeAspect="1"/>
        </xdr:cNvPicPr>
      </xdr:nvPicPr>
      <xdr:blipFill>
        <a:blip xmlns:r="http://schemas.openxmlformats.org/officeDocument/2006/relationships" r:embed="rId91" cstate="print"/>
        <a:srcRect l="20657" t="5304" r="17840" b="4836"/>
        <a:stretch>
          <a:fillRect/>
        </a:stretch>
      </xdr:blipFill>
      <xdr:spPr>
        <a:xfrm>
          <a:off x="1924050" y="100593525"/>
          <a:ext cx="611505" cy="8997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dimension ref="A1:L522"/>
  <sheetViews>
    <sheetView tabSelected="1" topLeftCell="A2" zoomScale="85" zoomScaleNormal="85" workbookViewId="0">
      <selection activeCell="P88" sqref="P88"/>
    </sheetView>
  </sheetViews>
  <sheetFormatPr defaultRowHeight="13.5"/>
  <cols>
    <col min="1" max="1" width="5.625" customWidth="1"/>
    <col min="2" max="2" width="7.75" customWidth="1"/>
    <col min="3" max="3" width="18.625" style="4" customWidth="1"/>
    <col min="4" max="4" width="32.125" customWidth="1"/>
    <col min="5" max="5" width="5.125" customWidth="1"/>
    <col min="6" max="6" width="5" customWidth="1"/>
    <col min="7" max="7" width="6.75" customWidth="1"/>
    <col min="8" max="8" width="7.375" customWidth="1"/>
    <col min="9" max="9" width="15.875" style="4" customWidth="1"/>
    <col min="10" max="10" width="7" customWidth="1"/>
    <col min="11" max="11" width="10.625" style="78" customWidth="1"/>
    <col min="12" max="12" width="9" style="4" customWidth="1"/>
    <col min="13" max="13" width="12.625" customWidth="1"/>
  </cols>
  <sheetData>
    <row r="1" spans="1:12" ht="45" hidden="1" customHeight="1">
      <c r="A1" s="116" t="s">
        <v>789</v>
      </c>
      <c r="B1" s="116"/>
      <c r="C1" s="116"/>
      <c r="D1" s="116"/>
      <c r="E1" s="116"/>
      <c r="F1" s="117"/>
      <c r="G1" s="116"/>
      <c r="H1" s="116"/>
      <c r="I1" s="118"/>
      <c r="J1" s="116"/>
    </row>
    <row r="2" spans="1:12" ht="37.5" customHeight="1">
      <c r="A2" s="119" t="s">
        <v>790</v>
      </c>
      <c r="B2" s="119"/>
      <c r="C2" s="119"/>
      <c r="D2" s="119"/>
      <c r="E2" s="119"/>
      <c r="F2" s="119"/>
      <c r="G2" s="119"/>
      <c r="H2" s="119"/>
      <c r="I2" s="119"/>
      <c r="J2" s="119"/>
    </row>
    <row r="3" spans="1:12" s="1" customFormat="1" ht="25.5" customHeight="1">
      <c r="A3" s="5" t="s">
        <v>0</v>
      </c>
      <c r="B3" s="5" t="s">
        <v>1</v>
      </c>
      <c r="C3" s="5" t="s">
        <v>2</v>
      </c>
      <c r="D3" s="5" t="s">
        <v>3</v>
      </c>
      <c r="E3" s="5" t="s">
        <v>4</v>
      </c>
      <c r="F3" s="5" t="s">
        <v>5</v>
      </c>
      <c r="G3" s="6" t="s">
        <v>6</v>
      </c>
      <c r="H3" s="5" t="s">
        <v>7</v>
      </c>
      <c r="I3" s="5" t="s">
        <v>8</v>
      </c>
      <c r="J3" s="5" t="s">
        <v>9</v>
      </c>
      <c r="K3" s="77" t="s">
        <v>791</v>
      </c>
      <c r="L3" s="77" t="s">
        <v>792</v>
      </c>
    </row>
    <row r="4" spans="1:12" s="2" customFormat="1" ht="25.5" customHeight="1">
      <c r="A4" s="120" t="s">
        <v>10</v>
      </c>
      <c r="B4" s="120"/>
      <c r="C4" s="120"/>
      <c r="D4" s="120"/>
      <c r="E4" s="120"/>
      <c r="F4" s="120"/>
      <c r="G4" s="121"/>
      <c r="H4" s="22"/>
      <c r="I4" s="22"/>
      <c r="J4" s="79"/>
      <c r="K4" s="88"/>
      <c r="L4" s="88"/>
    </row>
    <row r="5" spans="1:12" ht="21" customHeight="1">
      <c r="A5" s="111" t="s">
        <v>11</v>
      </c>
      <c r="B5" s="111"/>
      <c r="C5" s="7"/>
      <c r="D5" s="9"/>
      <c r="E5" s="9"/>
      <c r="F5" s="9"/>
      <c r="G5" s="10"/>
      <c r="H5" s="9"/>
      <c r="I5" s="8"/>
      <c r="J5" s="80"/>
      <c r="K5" s="89"/>
      <c r="L5" s="89"/>
    </row>
    <row r="6" spans="1:12" ht="75" customHeight="1">
      <c r="A6" s="11" t="s">
        <v>12</v>
      </c>
      <c r="B6" s="11" t="s">
        <v>13</v>
      </c>
      <c r="C6" s="12"/>
      <c r="D6" s="13" t="s">
        <v>14</v>
      </c>
      <c r="E6" s="11">
        <v>25.4</v>
      </c>
      <c r="F6" s="11" t="s">
        <v>15</v>
      </c>
      <c r="G6" s="14">
        <v>680</v>
      </c>
      <c r="H6" s="11">
        <f>G6*E6</f>
        <v>17272</v>
      </c>
      <c r="I6" s="11" t="s">
        <v>16</v>
      </c>
      <c r="J6" s="81" t="s">
        <v>17</v>
      </c>
      <c r="K6" s="93" t="s">
        <v>831</v>
      </c>
      <c r="L6" s="90">
        <v>867357207</v>
      </c>
    </row>
    <row r="7" spans="1:12" ht="75" customHeight="1">
      <c r="A7" s="11" t="s">
        <v>18</v>
      </c>
      <c r="B7" s="11" t="s">
        <v>19</v>
      </c>
      <c r="C7" s="12"/>
      <c r="D7" s="15" t="s">
        <v>852</v>
      </c>
      <c r="E7" s="11">
        <v>16.5</v>
      </c>
      <c r="F7" s="16" t="s">
        <v>20</v>
      </c>
      <c r="G7" s="14">
        <v>3580</v>
      </c>
      <c r="H7" s="11">
        <f>G7*E7</f>
        <v>59070</v>
      </c>
      <c r="I7" s="11" t="s">
        <v>21</v>
      </c>
      <c r="J7" s="81" t="s">
        <v>17</v>
      </c>
      <c r="K7" s="91" t="s">
        <v>794</v>
      </c>
      <c r="L7" s="92">
        <v>869567818</v>
      </c>
    </row>
    <row r="8" spans="1:12" ht="75" customHeight="1">
      <c r="A8" s="11" t="s">
        <v>22</v>
      </c>
      <c r="B8" s="11" t="s">
        <v>23</v>
      </c>
      <c r="C8" s="12"/>
      <c r="D8" s="13" t="s">
        <v>24</v>
      </c>
      <c r="E8" s="11" t="s">
        <v>25</v>
      </c>
      <c r="F8" s="11" t="s">
        <v>26</v>
      </c>
      <c r="G8" s="14">
        <v>2150</v>
      </c>
      <c r="H8" s="11">
        <f t="shared" ref="H8:H21" si="0">G8*E8</f>
        <v>2150</v>
      </c>
      <c r="I8" s="11" t="s">
        <v>27</v>
      </c>
      <c r="J8" s="81" t="s">
        <v>17</v>
      </c>
      <c r="K8" s="92" t="s">
        <v>793</v>
      </c>
      <c r="L8" s="92">
        <v>864363825</v>
      </c>
    </row>
    <row r="9" spans="1:12" ht="75" customHeight="1">
      <c r="A9" s="11" t="s">
        <v>28</v>
      </c>
      <c r="B9" s="11" t="s">
        <v>29</v>
      </c>
      <c r="C9" s="12"/>
      <c r="D9" s="13" t="s">
        <v>30</v>
      </c>
      <c r="E9" s="11" t="s">
        <v>25</v>
      </c>
      <c r="F9" s="11" t="s">
        <v>26</v>
      </c>
      <c r="G9" s="14">
        <v>1280</v>
      </c>
      <c r="H9" s="11">
        <f t="shared" si="0"/>
        <v>1280</v>
      </c>
      <c r="I9" s="11" t="s">
        <v>31</v>
      </c>
      <c r="J9" s="81" t="s">
        <v>17</v>
      </c>
      <c r="K9" s="93" t="s">
        <v>844</v>
      </c>
      <c r="L9" s="93">
        <v>860268362</v>
      </c>
    </row>
    <row r="10" spans="1:12" ht="75" customHeight="1">
      <c r="A10" s="11" t="s">
        <v>32</v>
      </c>
      <c r="B10" s="11" t="s">
        <v>33</v>
      </c>
      <c r="C10" s="12"/>
      <c r="D10" s="13" t="s">
        <v>34</v>
      </c>
      <c r="E10" s="11">
        <v>3</v>
      </c>
      <c r="F10" s="11" t="s">
        <v>26</v>
      </c>
      <c r="G10" s="14">
        <v>1430</v>
      </c>
      <c r="H10" s="11">
        <f t="shared" si="0"/>
        <v>4290</v>
      </c>
      <c r="I10" s="11" t="s">
        <v>35</v>
      </c>
      <c r="J10" s="81" t="s">
        <v>17</v>
      </c>
      <c r="K10" s="93" t="s">
        <v>832</v>
      </c>
      <c r="L10" s="90">
        <v>867935258</v>
      </c>
    </row>
    <row r="11" spans="1:12" ht="141" customHeight="1">
      <c r="A11" s="11" t="s">
        <v>36</v>
      </c>
      <c r="B11" s="11" t="s">
        <v>37</v>
      </c>
      <c r="C11" s="12"/>
      <c r="D11" s="17" t="s">
        <v>38</v>
      </c>
      <c r="E11" s="11" t="s">
        <v>39</v>
      </c>
      <c r="F11" s="11" t="s">
        <v>26</v>
      </c>
      <c r="G11" s="14">
        <v>5830</v>
      </c>
      <c r="H11" s="11">
        <f t="shared" si="0"/>
        <v>17490</v>
      </c>
      <c r="I11" s="11" t="s">
        <v>40</v>
      </c>
      <c r="J11" s="81" t="s">
        <v>17</v>
      </c>
      <c r="K11" s="93" t="s">
        <v>837</v>
      </c>
      <c r="L11" s="93">
        <v>864446436</v>
      </c>
    </row>
    <row r="12" spans="1:12" ht="75" customHeight="1">
      <c r="A12" s="11" t="s">
        <v>41</v>
      </c>
      <c r="B12" s="11" t="s">
        <v>42</v>
      </c>
      <c r="C12" s="12"/>
      <c r="D12" s="13" t="s">
        <v>30</v>
      </c>
      <c r="E12" s="11" t="s">
        <v>43</v>
      </c>
      <c r="F12" s="11" t="s">
        <v>26</v>
      </c>
      <c r="G12" s="14">
        <v>1320</v>
      </c>
      <c r="H12" s="11">
        <f t="shared" si="0"/>
        <v>2640</v>
      </c>
      <c r="I12" s="11" t="s">
        <v>44</v>
      </c>
      <c r="J12" s="81" t="s">
        <v>17</v>
      </c>
      <c r="K12" s="93" t="s">
        <v>844</v>
      </c>
      <c r="L12" s="93">
        <v>860268362</v>
      </c>
    </row>
    <row r="13" spans="1:12" ht="162.94999999999999" customHeight="1">
      <c r="A13" s="11" t="s">
        <v>45</v>
      </c>
      <c r="B13" s="11" t="s">
        <v>46</v>
      </c>
      <c r="C13" s="12"/>
      <c r="D13" s="17" t="s">
        <v>47</v>
      </c>
      <c r="E13" s="11" t="s">
        <v>48</v>
      </c>
      <c r="F13" s="11" t="s">
        <v>26</v>
      </c>
      <c r="G13" s="14">
        <v>3950</v>
      </c>
      <c r="H13" s="11">
        <f t="shared" si="0"/>
        <v>15800</v>
      </c>
      <c r="I13" s="11" t="s">
        <v>49</v>
      </c>
      <c r="J13" s="81" t="s">
        <v>17</v>
      </c>
      <c r="K13" s="93" t="s">
        <v>837</v>
      </c>
      <c r="L13" s="93">
        <v>864446436</v>
      </c>
    </row>
    <row r="14" spans="1:12" ht="75" customHeight="1">
      <c r="A14" s="11" t="s">
        <v>50</v>
      </c>
      <c r="B14" s="11" t="s">
        <v>51</v>
      </c>
      <c r="C14" s="12"/>
      <c r="D14" s="13" t="s">
        <v>52</v>
      </c>
      <c r="E14" s="11" t="s">
        <v>48</v>
      </c>
      <c r="F14" s="11" t="s">
        <v>26</v>
      </c>
      <c r="G14" s="14">
        <v>2560</v>
      </c>
      <c r="H14" s="11">
        <f t="shared" si="0"/>
        <v>10240</v>
      </c>
      <c r="I14" s="11" t="s">
        <v>53</v>
      </c>
      <c r="J14" s="81" t="s">
        <v>17</v>
      </c>
      <c r="K14" s="93" t="s">
        <v>831</v>
      </c>
      <c r="L14" s="90">
        <v>867357207</v>
      </c>
    </row>
    <row r="15" spans="1:12" ht="75" customHeight="1">
      <c r="A15" s="11" t="s">
        <v>54</v>
      </c>
      <c r="B15" s="11" t="s">
        <v>55</v>
      </c>
      <c r="C15" s="12"/>
      <c r="D15" s="13" t="s">
        <v>56</v>
      </c>
      <c r="E15" s="11" t="s">
        <v>57</v>
      </c>
      <c r="F15" s="11" t="s">
        <v>26</v>
      </c>
      <c r="G15" s="14">
        <v>780</v>
      </c>
      <c r="H15" s="11">
        <f t="shared" si="0"/>
        <v>3900</v>
      </c>
      <c r="I15" s="11" t="s">
        <v>58</v>
      </c>
      <c r="J15" s="81" t="s">
        <v>17</v>
      </c>
      <c r="K15" s="92" t="s">
        <v>795</v>
      </c>
      <c r="L15" s="92">
        <v>868685596</v>
      </c>
    </row>
    <row r="16" spans="1:12" ht="75" customHeight="1">
      <c r="A16" s="11" t="s">
        <v>59</v>
      </c>
      <c r="B16" s="11" t="s">
        <v>60</v>
      </c>
      <c r="C16" s="12"/>
      <c r="D16" s="13" t="s">
        <v>61</v>
      </c>
      <c r="E16" s="11" t="s">
        <v>48</v>
      </c>
      <c r="F16" s="11" t="s">
        <v>26</v>
      </c>
      <c r="G16" s="14">
        <v>6860</v>
      </c>
      <c r="H16" s="11">
        <f t="shared" si="0"/>
        <v>27440</v>
      </c>
      <c r="I16" s="11" t="s">
        <v>62</v>
      </c>
      <c r="J16" s="81" t="s">
        <v>63</v>
      </c>
      <c r="K16" s="92" t="s">
        <v>795</v>
      </c>
      <c r="L16" s="92">
        <v>868685596</v>
      </c>
    </row>
    <row r="17" spans="1:12" ht="75" customHeight="1">
      <c r="A17" s="11" t="s">
        <v>64</v>
      </c>
      <c r="B17" s="11" t="s">
        <v>65</v>
      </c>
      <c r="C17" s="12"/>
      <c r="D17" s="13" t="s">
        <v>66</v>
      </c>
      <c r="E17" s="11" t="s">
        <v>25</v>
      </c>
      <c r="F17" s="11" t="s">
        <v>26</v>
      </c>
      <c r="G17" s="14">
        <v>2450</v>
      </c>
      <c r="H17" s="11">
        <f t="shared" si="0"/>
        <v>2450</v>
      </c>
      <c r="I17" s="11" t="s">
        <v>67</v>
      </c>
      <c r="J17" s="81" t="s">
        <v>63</v>
      </c>
      <c r="K17" s="92" t="s">
        <v>795</v>
      </c>
      <c r="L17" s="92">
        <v>868685596</v>
      </c>
    </row>
    <row r="18" spans="1:12" ht="108.95" customHeight="1">
      <c r="A18" s="11" t="s">
        <v>68</v>
      </c>
      <c r="B18" s="11" t="s">
        <v>69</v>
      </c>
      <c r="C18" s="12"/>
      <c r="D18" s="13" t="s">
        <v>70</v>
      </c>
      <c r="E18" s="11" t="s">
        <v>25</v>
      </c>
      <c r="F18" s="11" t="s">
        <v>26</v>
      </c>
      <c r="G18" s="14">
        <v>4200</v>
      </c>
      <c r="H18" s="11">
        <f t="shared" si="0"/>
        <v>4200</v>
      </c>
      <c r="I18" s="11" t="s">
        <v>71</v>
      </c>
      <c r="J18" s="81" t="s">
        <v>63</v>
      </c>
      <c r="K18" s="92" t="s">
        <v>795</v>
      </c>
      <c r="L18" s="92">
        <v>868685596</v>
      </c>
    </row>
    <row r="19" spans="1:12" ht="75" customHeight="1">
      <c r="A19" s="11" t="s">
        <v>72</v>
      </c>
      <c r="B19" s="11" t="s">
        <v>73</v>
      </c>
      <c r="C19" s="12"/>
      <c r="D19" s="13" t="s">
        <v>74</v>
      </c>
      <c r="E19" s="11" t="s">
        <v>43</v>
      </c>
      <c r="F19" s="11" t="s">
        <v>26</v>
      </c>
      <c r="G19" s="14">
        <v>1320</v>
      </c>
      <c r="H19" s="11">
        <f t="shared" si="0"/>
        <v>2640</v>
      </c>
      <c r="I19" s="11" t="s">
        <v>53</v>
      </c>
      <c r="J19" s="81" t="s">
        <v>17</v>
      </c>
      <c r="K19" s="94" t="s">
        <v>831</v>
      </c>
      <c r="L19" s="90">
        <v>867357207</v>
      </c>
    </row>
    <row r="20" spans="1:12" ht="75" customHeight="1">
      <c r="A20" s="11" t="s">
        <v>75</v>
      </c>
      <c r="B20" s="11" t="s">
        <v>76</v>
      </c>
      <c r="C20" s="12"/>
      <c r="D20" s="13" t="s">
        <v>77</v>
      </c>
      <c r="E20" s="11" t="s">
        <v>43</v>
      </c>
      <c r="F20" s="11" t="s">
        <v>26</v>
      </c>
      <c r="G20" s="14">
        <v>1050</v>
      </c>
      <c r="H20" s="11">
        <f t="shared" si="0"/>
        <v>2100</v>
      </c>
      <c r="I20" s="11" t="s">
        <v>78</v>
      </c>
      <c r="J20" s="81" t="s">
        <v>17</v>
      </c>
      <c r="K20" s="96" t="s">
        <v>851</v>
      </c>
      <c r="L20" s="90">
        <v>867169735</v>
      </c>
    </row>
    <row r="21" spans="1:12" ht="138.94999999999999" customHeight="1">
      <c r="A21" s="11" t="s">
        <v>79</v>
      </c>
      <c r="B21" s="11" t="s">
        <v>80</v>
      </c>
      <c r="C21" s="12"/>
      <c r="D21" s="13" t="s">
        <v>81</v>
      </c>
      <c r="E21" s="11" t="s">
        <v>25</v>
      </c>
      <c r="F21" s="11" t="s">
        <v>26</v>
      </c>
      <c r="G21" s="14">
        <v>3850</v>
      </c>
      <c r="H21" s="11">
        <f t="shared" si="0"/>
        <v>3850</v>
      </c>
      <c r="I21" s="11" t="s">
        <v>82</v>
      </c>
      <c r="J21" s="81" t="s">
        <v>17</v>
      </c>
      <c r="K21" s="93" t="s">
        <v>848</v>
      </c>
      <c r="L21" s="93">
        <v>864395114</v>
      </c>
    </row>
    <row r="22" spans="1:12" ht="21" customHeight="1">
      <c r="A22" s="111" t="s">
        <v>83</v>
      </c>
      <c r="B22" s="111"/>
      <c r="C22" s="7"/>
      <c r="D22" s="9"/>
      <c r="E22" s="9"/>
      <c r="F22" s="9"/>
      <c r="G22" s="10"/>
      <c r="H22" s="9"/>
      <c r="I22" s="8"/>
      <c r="J22" s="80"/>
      <c r="K22" s="92"/>
      <c r="L22" s="92"/>
    </row>
    <row r="23" spans="1:12" ht="75" customHeight="1">
      <c r="A23" s="11" t="s">
        <v>84</v>
      </c>
      <c r="B23" s="11" t="s">
        <v>19</v>
      </c>
      <c r="C23" s="12"/>
      <c r="D23" s="15" t="s">
        <v>85</v>
      </c>
      <c r="E23" s="11">
        <v>9.4</v>
      </c>
      <c r="F23" s="16" t="s">
        <v>20</v>
      </c>
      <c r="G23" s="14">
        <v>3580</v>
      </c>
      <c r="H23" s="11">
        <f>G23*E23</f>
        <v>33652</v>
      </c>
      <c r="I23" s="11" t="s">
        <v>21</v>
      </c>
      <c r="J23" s="81" t="s">
        <v>17</v>
      </c>
      <c r="K23" s="91" t="s">
        <v>794</v>
      </c>
      <c r="L23" s="92">
        <v>869567818</v>
      </c>
    </row>
    <row r="24" spans="1:12" ht="75" customHeight="1">
      <c r="A24" s="11" t="s">
        <v>86</v>
      </c>
      <c r="B24" s="11" t="s">
        <v>87</v>
      </c>
      <c r="C24" s="12"/>
      <c r="D24" s="13" t="s">
        <v>74</v>
      </c>
      <c r="E24" s="11" t="s">
        <v>48</v>
      </c>
      <c r="F24" s="11" t="s">
        <v>26</v>
      </c>
      <c r="G24" s="14">
        <v>1280</v>
      </c>
      <c r="H24" s="11">
        <f t="shared" ref="H24:H38" si="1">G24*E24</f>
        <v>5120</v>
      </c>
      <c r="I24" s="11" t="s">
        <v>53</v>
      </c>
      <c r="J24" s="81" t="s">
        <v>17</v>
      </c>
      <c r="K24" s="93" t="s">
        <v>831</v>
      </c>
      <c r="L24" s="90">
        <v>867357207</v>
      </c>
    </row>
    <row r="25" spans="1:12" ht="138.94999999999999" customHeight="1">
      <c r="A25" s="11" t="s">
        <v>88</v>
      </c>
      <c r="B25" s="11" t="s">
        <v>37</v>
      </c>
      <c r="C25" s="12"/>
      <c r="D25" s="17" t="s">
        <v>38</v>
      </c>
      <c r="E25" s="11">
        <v>1</v>
      </c>
      <c r="F25" s="11" t="s">
        <v>26</v>
      </c>
      <c r="G25" s="14">
        <v>5830</v>
      </c>
      <c r="H25" s="11">
        <f t="shared" si="1"/>
        <v>5830</v>
      </c>
      <c r="I25" s="11" t="s">
        <v>40</v>
      </c>
      <c r="J25" s="81" t="s">
        <v>17</v>
      </c>
      <c r="K25" s="93" t="s">
        <v>837</v>
      </c>
      <c r="L25" s="93">
        <v>864446436</v>
      </c>
    </row>
    <row r="26" spans="1:12" ht="75" customHeight="1">
      <c r="A26" s="11" t="s">
        <v>89</v>
      </c>
      <c r="B26" s="11" t="s">
        <v>90</v>
      </c>
      <c r="C26" s="12"/>
      <c r="D26" s="13" t="s">
        <v>91</v>
      </c>
      <c r="E26" s="11">
        <v>2</v>
      </c>
      <c r="F26" s="11" t="s">
        <v>26</v>
      </c>
      <c r="G26" s="14">
        <v>2650</v>
      </c>
      <c r="H26" s="11">
        <f t="shared" si="1"/>
        <v>5300</v>
      </c>
      <c r="I26" s="11" t="s">
        <v>92</v>
      </c>
      <c r="J26" s="81" t="s">
        <v>17</v>
      </c>
      <c r="K26" s="92" t="s">
        <v>801</v>
      </c>
      <c r="L26" s="92">
        <v>868623709</v>
      </c>
    </row>
    <row r="27" spans="1:12" ht="75" customHeight="1">
      <c r="A27" s="11" t="s">
        <v>93</v>
      </c>
      <c r="B27" s="11" t="s">
        <v>94</v>
      </c>
      <c r="C27" s="12"/>
      <c r="D27" s="19" t="s">
        <v>95</v>
      </c>
      <c r="E27" s="11" t="s">
        <v>25</v>
      </c>
      <c r="F27" s="11" t="s">
        <v>26</v>
      </c>
      <c r="G27" s="14">
        <v>7530</v>
      </c>
      <c r="H27" s="11">
        <f t="shared" si="1"/>
        <v>7530</v>
      </c>
      <c r="I27" s="11" t="s">
        <v>96</v>
      </c>
      <c r="J27" s="81" t="s">
        <v>17</v>
      </c>
      <c r="K27" s="92" t="s">
        <v>815</v>
      </c>
      <c r="L27" s="92">
        <v>869426712</v>
      </c>
    </row>
    <row r="28" spans="1:12" ht="75" customHeight="1">
      <c r="A28" s="11" t="s">
        <v>97</v>
      </c>
      <c r="B28" s="11" t="s">
        <v>29</v>
      </c>
      <c r="C28" s="12"/>
      <c r="D28" s="13" t="s">
        <v>30</v>
      </c>
      <c r="E28" s="11">
        <v>1</v>
      </c>
      <c r="F28" s="11" t="s">
        <v>26</v>
      </c>
      <c r="G28" s="14">
        <v>1280</v>
      </c>
      <c r="H28" s="11">
        <f t="shared" si="1"/>
        <v>1280</v>
      </c>
      <c r="I28" s="11" t="s">
        <v>31</v>
      </c>
      <c r="J28" s="81" t="s">
        <v>17</v>
      </c>
      <c r="K28" s="94" t="s">
        <v>824</v>
      </c>
      <c r="L28" s="94">
        <v>861241979</v>
      </c>
    </row>
    <row r="29" spans="1:12" ht="89.1" customHeight="1">
      <c r="A29" s="11" t="s">
        <v>98</v>
      </c>
      <c r="B29" s="18" t="s">
        <v>99</v>
      </c>
      <c r="C29" s="12"/>
      <c r="D29" s="13" t="s">
        <v>100</v>
      </c>
      <c r="E29" s="11" t="s">
        <v>43</v>
      </c>
      <c r="F29" s="11" t="s">
        <v>26</v>
      </c>
      <c r="G29" s="14">
        <v>8910</v>
      </c>
      <c r="H29" s="11">
        <f t="shared" si="1"/>
        <v>17820</v>
      </c>
      <c r="I29" s="11" t="s">
        <v>101</v>
      </c>
      <c r="J29" s="81" t="s">
        <v>63</v>
      </c>
      <c r="K29" s="92" t="s">
        <v>815</v>
      </c>
      <c r="L29" s="92">
        <v>869426712</v>
      </c>
    </row>
    <row r="30" spans="1:12" ht="75" customHeight="1">
      <c r="A30" s="11" t="s">
        <v>102</v>
      </c>
      <c r="B30" s="11" t="s">
        <v>103</v>
      </c>
      <c r="C30" s="12"/>
      <c r="D30" s="13" t="s">
        <v>104</v>
      </c>
      <c r="E30" s="11" t="s">
        <v>25</v>
      </c>
      <c r="F30" s="11" t="s">
        <v>26</v>
      </c>
      <c r="G30" s="14">
        <v>4580</v>
      </c>
      <c r="H30" s="11">
        <f t="shared" si="1"/>
        <v>4580</v>
      </c>
      <c r="I30" s="11" t="s">
        <v>105</v>
      </c>
      <c r="J30" s="81" t="s">
        <v>17</v>
      </c>
      <c r="K30" s="92" t="s">
        <v>815</v>
      </c>
      <c r="L30" s="92">
        <v>869426712</v>
      </c>
    </row>
    <row r="31" spans="1:12" ht="108" customHeight="1">
      <c r="A31" s="11" t="s">
        <v>106</v>
      </c>
      <c r="B31" s="11" t="s">
        <v>107</v>
      </c>
      <c r="C31" s="12"/>
      <c r="D31" s="13" t="s">
        <v>108</v>
      </c>
      <c r="E31" s="11" t="s">
        <v>25</v>
      </c>
      <c r="F31" s="11" t="s">
        <v>26</v>
      </c>
      <c r="G31" s="14">
        <v>14820</v>
      </c>
      <c r="H31" s="11">
        <f t="shared" si="1"/>
        <v>14820</v>
      </c>
      <c r="I31" s="11" t="s">
        <v>109</v>
      </c>
      <c r="J31" s="81" t="s">
        <v>17</v>
      </c>
      <c r="K31" s="92" t="s">
        <v>821</v>
      </c>
      <c r="L31" s="92">
        <v>860615683</v>
      </c>
    </row>
    <row r="32" spans="1:12" ht="75" customHeight="1">
      <c r="A32" s="11" t="s">
        <v>110</v>
      </c>
      <c r="B32" s="11" t="s">
        <v>111</v>
      </c>
      <c r="C32" s="12"/>
      <c r="D32" s="13" t="s">
        <v>112</v>
      </c>
      <c r="E32" s="11" t="s">
        <v>25</v>
      </c>
      <c r="F32" s="11" t="s">
        <v>26</v>
      </c>
      <c r="G32" s="14">
        <v>5810</v>
      </c>
      <c r="H32" s="11">
        <f t="shared" si="1"/>
        <v>5810</v>
      </c>
      <c r="I32" s="11" t="s">
        <v>113</v>
      </c>
      <c r="J32" s="81" t="s">
        <v>17</v>
      </c>
      <c r="K32" s="92" t="s">
        <v>821</v>
      </c>
      <c r="L32" s="92">
        <v>860615683</v>
      </c>
    </row>
    <row r="33" spans="1:12" ht="75" customHeight="1">
      <c r="A33" s="11" t="s">
        <v>114</v>
      </c>
      <c r="B33" s="11" t="s">
        <v>115</v>
      </c>
      <c r="C33" s="12"/>
      <c r="D33" s="13" t="s">
        <v>116</v>
      </c>
      <c r="E33" s="11" t="s">
        <v>25</v>
      </c>
      <c r="F33" s="11" t="s">
        <v>26</v>
      </c>
      <c r="G33" s="14">
        <v>5760</v>
      </c>
      <c r="H33" s="11">
        <f t="shared" si="1"/>
        <v>5760</v>
      </c>
      <c r="I33" s="11" t="s">
        <v>117</v>
      </c>
      <c r="J33" s="81" t="s">
        <v>17</v>
      </c>
      <c r="K33" s="92" t="s">
        <v>821</v>
      </c>
      <c r="L33" s="92">
        <v>860615683</v>
      </c>
    </row>
    <row r="34" spans="1:12" ht="75" customHeight="1">
      <c r="A34" s="11" t="s">
        <v>118</v>
      </c>
      <c r="B34" s="11" t="s">
        <v>119</v>
      </c>
      <c r="C34" s="12"/>
      <c r="D34" s="13" t="s">
        <v>120</v>
      </c>
      <c r="E34" s="11" t="s">
        <v>25</v>
      </c>
      <c r="F34" s="11" t="s">
        <v>26</v>
      </c>
      <c r="G34" s="14">
        <v>8230</v>
      </c>
      <c r="H34" s="11">
        <f t="shared" si="1"/>
        <v>8230</v>
      </c>
      <c r="I34" s="11" t="s">
        <v>121</v>
      </c>
      <c r="J34" s="81" t="s">
        <v>17</v>
      </c>
      <c r="K34" s="92" t="s">
        <v>821</v>
      </c>
      <c r="L34" s="92">
        <v>860615683</v>
      </c>
    </row>
    <row r="35" spans="1:12" ht="75" customHeight="1">
      <c r="A35" s="11" t="s">
        <v>122</v>
      </c>
      <c r="B35" s="11" t="s">
        <v>123</v>
      </c>
      <c r="C35" s="12"/>
      <c r="D35" s="13" t="s">
        <v>124</v>
      </c>
      <c r="E35" s="11" t="s">
        <v>43</v>
      </c>
      <c r="F35" s="11" t="s">
        <v>125</v>
      </c>
      <c r="G35" s="14">
        <v>1520</v>
      </c>
      <c r="H35" s="11">
        <f t="shared" si="1"/>
        <v>3040</v>
      </c>
      <c r="I35" s="11" t="s">
        <v>126</v>
      </c>
      <c r="J35" s="81" t="s">
        <v>17</v>
      </c>
      <c r="K35" s="93" t="s">
        <v>834</v>
      </c>
      <c r="L35" s="90">
        <v>868073339</v>
      </c>
    </row>
    <row r="36" spans="1:12" ht="75" customHeight="1">
      <c r="A36" s="11" t="s">
        <v>127</v>
      </c>
      <c r="B36" s="11" t="s">
        <v>128</v>
      </c>
      <c r="C36" s="12"/>
      <c r="D36" s="15" t="s">
        <v>129</v>
      </c>
      <c r="E36" s="11" t="s">
        <v>25</v>
      </c>
      <c r="F36" s="11" t="s">
        <v>26</v>
      </c>
      <c r="G36" s="14">
        <v>3953</v>
      </c>
      <c r="H36" s="11">
        <f t="shared" si="1"/>
        <v>3953</v>
      </c>
      <c r="I36" s="11" t="s">
        <v>130</v>
      </c>
      <c r="J36" s="81" t="s">
        <v>17</v>
      </c>
      <c r="K36" s="92" t="s">
        <v>815</v>
      </c>
      <c r="L36" s="92">
        <v>869426712</v>
      </c>
    </row>
    <row r="37" spans="1:12" ht="75" customHeight="1">
      <c r="A37" s="11" t="s">
        <v>131</v>
      </c>
      <c r="B37" s="11" t="s">
        <v>13</v>
      </c>
      <c r="C37" s="12"/>
      <c r="D37" s="13" t="s">
        <v>14</v>
      </c>
      <c r="E37" s="11">
        <v>14.5</v>
      </c>
      <c r="F37" s="11" t="s">
        <v>15</v>
      </c>
      <c r="G37" s="14">
        <v>680</v>
      </c>
      <c r="H37" s="11">
        <f t="shared" si="1"/>
        <v>9860</v>
      </c>
      <c r="I37" s="11" t="s">
        <v>132</v>
      </c>
      <c r="J37" s="81" t="s">
        <v>17</v>
      </c>
      <c r="K37" s="93" t="s">
        <v>831</v>
      </c>
      <c r="L37" s="90">
        <v>867357207</v>
      </c>
    </row>
    <row r="38" spans="1:12" ht="75" customHeight="1">
      <c r="A38" s="11" t="s">
        <v>133</v>
      </c>
      <c r="B38" s="11" t="s">
        <v>80</v>
      </c>
      <c r="C38" s="12"/>
      <c r="D38" s="13" t="s">
        <v>134</v>
      </c>
      <c r="E38" s="11" t="s">
        <v>25</v>
      </c>
      <c r="F38" s="11" t="s">
        <v>26</v>
      </c>
      <c r="G38" s="14">
        <v>3850</v>
      </c>
      <c r="H38" s="11">
        <f t="shared" si="1"/>
        <v>3850</v>
      </c>
      <c r="I38" s="11" t="s">
        <v>82</v>
      </c>
      <c r="J38" s="81" t="s">
        <v>17</v>
      </c>
      <c r="K38" s="93" t="s">
        <v>848</v>
      </c>
      <c r="L38" s="93">
        <v>864395114</v>
      </c>
    </row>
    <row r="39" spans="1:12" ht="21" customHeight="1">
      <c r="A39" s="111" t="s">
        <v>135</v>
      </c>
      <c r="B39" s="111"/>
      <c r="C39" s="7"/>
      <c r="D39" s="9"/>
      <c r="E39" s="9"/>
      <c r="F39" s="9"/>
      <c r="G39" s="10"/>
      <c r="H39" s="9"/>
      <c r="I39" s="8"/>
      <c r="J39" s="80"/>
      <c r="K39" s="92"/>
      <c r="L39" s="92"/>
    </row>
    <row r="40" spans="1:12" ht="75" customHeight="1">
      <c r="A40" s="11" t="s">
        <v>136</v>
      </c>
      <c r="B40" s="11" t="s">
        <v>137</v>
      </c>
      <c r="C40" s="12"/>
      <c r="D40" s="13" t="s">
        <v>138</v>
      </c>
      <c r="E40" s="11" t="s">
        <v>43</v>
      </c>
      <c r="F40" s="11" t="s">
        <v>26</v>
      </c>
      <c r="G40" s="14">
        <v>2420</v>
      </c>
      <c r="H40" s="11">
        <f>G40*E40</f>
        <v>4840</v>
      </c>
      <c r="I40" s="11" t="s">
        <v>139</v>
      </c>
      <c r="J40" s="81" t="s">
        <v>17</v>
      </c>
      <c r="K40" s="92" t="s">
        <v>815</v>
      </c>
      <c r="L40" s="92">
        <v>869426712</v>
      </c>
    </row>
    <row r="41" spans="1:12" ht="135.94999999999999" customHeight="1">
      <c r="A41" s="11" t="s">
        <v>140</v>
      </c>
      <c r="B41" s="11" t="s">
        <v>37</v>
      </c>
      <c r="C41" s="12"/>
      <c r="D41" s="17" t="s">
        <v>38</v>
      </c>
      <c r="E41" s="11" t="s">
        <v>25</v>
      </c>
      <c r="F41" s="11" t="s">
        <v>26</v>
      </c>
      <c r="G41" s="14">
        <v>5830</v>
      </c>
      <c r="H41" s="11">
        <f>G41*E41</f>
        <v>5830</v>
      </c>
      <c r="I41" s="11" t="s">
        <v>40</v>
      </c>
      <c r="J41" s="81" t="s">
        <v>17</v>
      </c>
      <c r="K41" s="93" t="s">
        <v>837</v>
      </c>
      <c r="L41" s="93">
        <v>864446436</v>
      </c>
    </row>
    <row r="42" spans="1:12" ht="75" customHeight="1">
      <c r="A42" s="11" t="s">
        <v>141</v>
      </c>
      <c r="B42" s="11" t="s">
        <v>29</v>
      </c>
      <c r="C42" s="12"/>
      <c r="D42" s="13" t="s">
        <v>30</v>
      </c>
      <c r="E42" s="11" t="s">
        <v>25</v>
      </c>
      <c r="F42" s="11" t="s">
        <v>26</v>
      </c>
      <c r="G42" s="14">
        <v>1200</v>
      </c>
      <c r="H42" s="11">
        <f>G42*E42</f>
        <v>1200</v>
      </c>
      <c r="I42" s="11" t="s">
        <v>142</v>
      </c>
      <c r="J42" s="81"/>
      <c r="K42" s="93" t="s">
        <v>844</v>
      </c>
      <c r="L42" s="93">
        <v>860268362</v>
      </c>
    </row>
    <row r="43" spans="1:12" ht="75" customHeight="1">
      <c r="A43" s="11" t="s">
        <v>143</v>
      </c>
      <c r="B43" s="11" t="s">
        <v>87</v>
      </c>
      <c r="C43" s="12"/>
      <c r="D43" s="13" t="s">
        <v>74</v>
      </c>
      <c r="E43" s="11">
        <v>1</v>
      </c>
      <c r="F43" s="11" t="s">
        <v>26</v>
      </c>
      <c r="G43" s="14">
        <v>1280</v>
      </c>
      <c r="H43" s="11">
        <f>G43*E43</f>
        <v>1280</v>
      </c>
      <c r="I43" s="11" t="s">
        <v>53</v>
      </c>
      <c r="J43" s="81" t="s">
        <v>17</v>
      </c>
      <c r="K43" s="93" t="s">
        <v>831</v>
      </c>
      <c r="L43" s="90">
        <v>867357207</v>
      </c>
    </row>
    <row r="44" spans="1:12" ht="21" customHeight="1">
      <c r="A44" s="111" t="s">
        <v>144</v>
      </c>
      <c r="B44" s="111"/>
      <c r="C44" s="7"/>
      <c r="D44" s="9"/>
      <c r="E44" s="9"/>
      <c r="F44" s="9"/>
      <c r="G44" s="10"/>
      <c r="H44" s="9"/>
      <c r="I44" s="8"/>
      <c r="J44" s="80"/>
      <c r="K44" s="92"/>
      <c r="L44" s="92"/>
    </row>
    <row r="45" spans="1:12" ht="75" customHeight="1">
      <c r="A45" s="11" t="s">
        <v>145</v>
      </c>
      <c r="B45" s="11" t="s">
        <v>87</v>
      </c>
      <c r="C45" s="12"/>
      <c r="D45" s="13" t="s">
        <v>74</v>
      </c>
      <c r="E45" s="11" t="s">
        <v>39</v>
      </c>
      <c r="F45" s="11" t="s">
        <v>26</v>
      </c>
      <c r="G45" s="14">
        <v>1230</v>
      </c>
      <c r="H45" s="11">
        <f t="shared" ref="H45:H51" si="2">G45*E45</f>
        <v>3690</v>
      </c>
      <c r="I45" s="11" t="s">
        <v>146</v>
      </c>
      <c r="J45" s="81" t="s">
        <v>17</v>
      </c>
      <c r="K45" s="93" t="s">
        <v>831</v>
      </c>
      <c r="L45" s="90">
        <v>867357207</v>
      </c>
    </row>
    <row r="46" spans="1:12" ht="75" customHeight="1">
      <c r="A46" s="11" t="s">
        <v>147</v>
      </c>
      <c r="B46" s="11" t="s">
        <v>148</v>
      </c>
      <c r="C46" s="12"/>
      <c r="D46" s="13" t="s">
        <v>149</v>
      </c>
      <c r="E46" s="11" t="s">
        <v>48</v>
      </c>
      <c r="F46" s="11" t="s">
        <v>26</v>
      </c>
      <c r="G46" s="14">
        <v>2420</v>
      </c>
      <c r="H46" s="11">
        <f t="shared" si="2"/>
        <v>9680</v>
      </c>
      <c r="I46" s="11" t="s">
        <v>139</v>
      </c>
      <c r="J46" s="81" t="s">
        <v>17</v>
      </c>
      <c r="K46" s="92" t="s">
        <v>816</v>
      </c>
      <c r="L46" s="92">
        <v>861947997</v>
      </c>
    </row>
    <row r="47" spans="1:12" ht="131.1" customHeight="1">
      <c r="A47" s="11" t="s">
        <v>150</v>
      </c>
      <c r="B47" s="18" t="s">
        <v>151</v>
      </c>
      <c r="C47" s="20"/>
      <c r="D47" s="13" t="s">
        <v>152</v>
      </c>
      <c r="E47" s="11" t="s">
        <v>43</v>
      </c>
      <c r="F47" s="11" t="s">
        <v>26</v>
      </c>
      <c r="G47" s="14">
        <v>5500</v>
      </c>
      <c r="H47" s="11">
        <f t="shared" si="2"/>
        <v>11000</v>
      </c>
      <c r="I47" s="11" t="s">
        <v>153</v>
      </c>
      <c r="J47" s="81" t="s">
        <v>17</v>
      </c>
      <c r="K47" s="92" t="s">
        <v>814</v>
      </c>
      <c r="L47" s="92">
        <v>863167433</v>
      </c>
    </row>
    <row r="48" spans="1:12" ht="75" customHeight="1">
      <c r="A48" s="11" t="s">
        <v>154</v>
      </c>
      <c r="B48" s="11" t="s">
        <v>155</v>
      </c>
      <c r="C48" s="12"/>
      <c r="D48" s="13" t="s">
        <v>30</v>
      </c>
      <c r="E48" s="11">
        <v>1</v>
      </c>
      <c r="F48" s="11" t="s">
        <v>26</v>
      </c>
      <c r="G48" s="14">
        <v>2560</v>
      </c>
      <c r="H48" s="11">
        <f t="shared" si="2"/>
        <v>2560</v>
      </c>
      <c r="I48" s="11" t="s">
        <v>142</v>
      </c>
      <c r="J48" s="81" t="s">
        <v>17</v>
      </c>
      <c r="K48" s="93" t="s">
        <v>844</v>
      </c>
      <c r="L48" s="93">
        <v>860268362</v>
      </c>
    </row>
    <row r="49" spans="1:12" ht="75" customHeight="1">
      <c r="A49" s="11" t="s">
        <v>156</v>
      </c>
      <c r="B49" s="11" t="s">
        <v>73</v>
      </c>
      <c r="C49" s="12"/>
      <c r="D49" s="13" t="s">
        <v>74</v>
      </c>
      <c r="E49" s="11" t="s">
        <v>39</v>
      </c>
      <c r="F49" s="11" t="s">
        <v>26</v>
      </c>
      <c r="G49" s="14">
        <v>1320</v>
      </c>
      <c r="H49" s="11">
        <f t="shared" si="2"/>
        <v>3960</v>
      </c>
      <c r="I49" s="11" t="s">
        <v>53</v>
      </c>
      <c r="J49" s="81" t="s">
        <v>17</v>
      </c>
      <c r="K49" s="93" t="s">
        <v>831</v>
      </c>
      <c r="L49" s="90">
        <v>867357207</v>
      </c>
    </row>
    <row r="50" spans="1:12" ht="75" customHeight="1">
      <c r="A50" s="11" t="s">
        <v>157</v>
      </c>
      <c r="B50" s="11" t="s">
        <v>87</v>
      </c>
      <c r="C50" s="12"/>
      <c r="D50" s="13" t="s">
        <v>74</v>
      </c>
      <c r="E50" s="11">
        <v>1</v>
      </c>
      <c r="F50" s="11" t="s">
        <v>26</v>
      </c>
      <c r="G50" s="14">
        <v>1260</v>
      </c>
      <c r="H50" s="11">
        <f t="shared" si="2"/>
        <v>1260</v>
      </c>
      <c r="I50" s="11" t="s">
        <v>158</v>
      </c>
      <c r="J50" s="81" t="s">
        <v>17</v>
      </c>
      <c r="K50" s="93" t="s">
        <v>831</v>
      </c>
      <c r="L50" s="90">
        <v>867357207</v>
      </c>
    </row>
    <row r="51" spans="1:12" ht="75" customHeight="1">
      <c r="A51" s="11" t="s">
        <v>159</v>
      </c>
      <c r="B51" s="11" t="s">
        <v>160</v>
      </c>
      <c r="C51" s="12"/>
      <c r="D51" s="21" t="s">
        <v>161</v>
      </c>
      <c r="E51" s="11" t="s">
        <v>25</v>
      </c>
      <c r="F51" s="11" t="s">
        <v>26</v>
      </c>
      <c r="G51" s="14">
        <v>2560</v>
      </c>
      <c r="H51" s="11">
        <f t="shared" si="2"/>
        <v>2560</v>
      </c>
      <c r="I51" s="11" t="s">
        <v>162</v>
      </c>
      <c r="J51" s="81" t="s">
        <v>17</v>
      </c>
      <c r="K51" s="93" t="s">
        <v>834</v>
      </c>
      <c r="L51" s="90">
        <v>868073339</v>
      </c>
    </row>
    <row r="52" spans="1:12" ht="21" customHeight="1">
      <c r="A52" s="111" t="s">
        <v>163</v>
      </c>
      <c r="B52" s="111"/>
      <c r="C52" s="7"/>
      <c r="D52" s="9"/>
      <c r="E52" s="9"/>
      <c r="F52" s="9"/>
      <c r="G52" s="10"/>
      <c r="H52" s="9"/>
      <c r="I52" s="8"/>
      <c r="J52" s="80"/>
      <c r="K52" s="92"/>
      <c r="L52" s="92"/>
    </row>
    <row r="53" spans="1:12" ht="75" customHeight="1">
      <c r="A53" s="11" t="s">
        <v>164</v>
      </c>
      <c r="B53" s="11" t="s">
        <v>33</v>
      </c>
      <c r="C53" s="12"/>
      <c r="D53" s="13" t="s">
        <v>34</v>
      </c>
      <c r="E53" s="11">
        <v>10</v>
      </c>
      <c r="F53" s="11" t="s">
        <v>26</v>
      </c>
      <c r="G53" s="14">
        <v>1430</v>
      </c>
      <c r="H53" s="11">
        <f t="shared" ref="H53:H58" si="3">G53*E53</f>
        <v>14300</v>
      </c>
      <c r="I53" s="11" t="s">
        <v>35</v>
      </c>
      <c r="J53" s="81" t="s">
        <v>17</v>
      </c>
      <c r="K53" s="93" t="s">
        <v>832</v>
      </c>
      <c r="L53" s="90">
        <v>867935258</v>
      </c>
    </row>
    <row r="54" spans="1:12" ht="195" customHeight="1">
      <c r="A54" s="11" t="s">
        <v>165</v>
      </c>
      <c r="B54" s="11" t="s">
        <v>166</v>
      </c>
      <c r="C54" s="12"/>
      <c r="D54" s="13" t="s">
        <v>167</v>
      </c>
      <c r="E54" s="11">
        <v>1</v>
      </c>
      <c r="F54" s="11" t="s">
        <v>168</v>
      </c>
      <c r="G54" s="14">
        <v>133500</v>
      </c>
      <c r="H54" s="11">
        <f t="shared" si="3"/>
        <v>133500</v>
      </c>
      <c r="I54" s="11" t="s">
        <v>169</v>
      </c>
      <c r="J54" s="81" t="s">
        <v>17</v>
      </c>
      <c r="K54" s="93" t="s">
        <v>837</v>
      </c>
      <c r="L54" s="93">
        <v>864446436</v>
      </c>
    </row>
    <row r="55" spans="1:12" ht="21" customHeight="1">
      <c r="A55" s="111" t="s">
        <v>170</v>
      </c>
      <c r="B55" s="111"/>
      <c r="C55" s="7"/>
      <c r="D55" s="9"/>
      <c r="E55" s="9"/>
      <c r="F55" s="9"/>
      <c r="G55" s="10"/>
      <c r="H55" s="11">
        <f t="shared" si="3"/>
        <v>0</v>
      </c>
      <c r="I55" s="8"/>
      <c r="J55" s="80"/>
      <c r="K55" s="92"/>
      <c r="L55" s="92"/>
    </row>
    <row r="56" spans="1:12" ht="87.95" customHeight="1">
      <c r="A56" s="11" t="s">
        <v>171</v>
      </c>
      <c r="B56" s="11" t="s">
        <v>172</v>
      </c>
      <c r="C56" s="12"/>
      <c r="D56" s="13" t="s">
        <v>173</v>
      </c>
      <c r="E56" s="11" t="s">
        <v>25</v>
      </c>
      <c r="F56" s="11" t="s">
        <v>168</v>
      </c>
      <c r="G56" s="14">
        <v>94580</v>
      </c>
      <c r="H56" s="11">
        <f t="shared" si="3"/>
        <v>94580</v>
      </c>
      <c r="I56" s="11" t="s">
        <v>174</v>
      </c>
      <c r="J56" s="81" t="s">
        <v>17</v>
      </c>
      <c r="K56" s="92" t="s">
        <v>815</v>
      </c>
      <c r="L56" s="92">
        <v>869426712</v>
      </c>
    </row>
    <row r="57" spans="1:12" ht="21" customHeight="1">
      <c r="A57" s="111" t="s">
        <v>175</v>
      </c>
      <c r="B57" s="111"/>
      <c r="C57" s="7"/>
      <c r="D57" s="9"/>
      <c r="E57" s="9"/>
      <c r="F57" s="9"/>
      <c r="G57" s="10"/>
      <c r="H57" s="11">
        <f t="shared" si="3"/>
        <v>0</v>
      </c>
      <c r="I57" s="8"/>
      <c r="J57" s="80"/>
      <c r="K57" s="92"/>
      <c r="L57" s="92"/>
    </row>
    <row r="58" spans="1:12" ht="75" customHeight="1">
      <c r="A58" s="11" t="s">
        <v>176</v>
      </c>
      <c r="B58" s="11" t="s">
        <v>177</v>
      </c>
      <c r="C58" s="12"/>
      <c r="D58" s="13" t="s">
        <v>74</v>
      </c>
      <c r="E58" s="11">
        <v>6</v>
      </c>
      <c r="F58" s="11" t="s">
        <v>26</v>
      </c>
      <c r="G58" s="14">
        <v>3680</v>
      </c>
      <c r="H58" s="11">
        <f t="shared" si="3"/>
        <v>22080</v>
      </c>
      <c r="I58" s="11" t="s">
        <v>162</v>
      </c>
      <c r="J58" s="81" t="s">
        <v>17</v>
      </c>
      <c r="K58" s="93" t="s">
        <v>834</v>
      </c>
      <c r="L58" s="90">
        <v>868073339</v>
      </c>
    </row>
    <row r="59" spans="1:12" ht="21" customHeight="1">
      <c r="A59" s="111" t="s">
        <v>178</v>
      </c>
      <c r="B59" s="111"/>
      <c r="C59" s="7"/>
      <c r="D59" s="9"/>
      <c r="E59" s="9"/>
      <c r="F59" s="9"/>
      <c r="G59" s="10"/>
      <c r="H59" s="9"/>
      <c r="I59" s="8"/>
      <c r="J59" s="80"/>
      <c r="K59" s="92"/>
      <c r="L59" s="92"/>
    </row>
    <row r="60" spans="1:12" ht="75" customHeight="1">
      <c r="A60" s="11" t="s">
        <v>179</v>
      </c>
      <c r="B60" s="11" t="s">
        <v>180</v>
      </c>
      <c r="C60" s="12"/>
      <c r="D60" s="13" t="s">
        <v>30</v>
      </c>
      <c r="E60" s="11">
        <v>2</v>
      </c>
      <c r="F60" s="11" t="s">
        <v>26</v>
      </c>
      <c r="G60" s="14">
        <v>1850</v>
      </c>
      <c r="H60" s="11">
        <f t="shared" ref="H60:H71" si="4">G60*E60</f>
        <v>3700</v>
      </c>
      <c r="I60" s="11" t="s">
        <v>181</v>
      </c>
      <c r="J60" s="81" t="s">
        <v>17</v>
      </c>
      <c r="K60" s="94" t="s">
        <v>824</v>
      </c>
      <c r="L60" s="94">
        <v>861241979</v>
      </c>
    </row>
    <row r="61" spans="1:12" ht="75" customHeight="1">
      <c r="A61" s="11" t="s">
        <v>182</v>
      </c>
      <c r="B61" s="11" t="s">
        <v>29</v>
      </c>
      <c r="C61" s="12"/>
      <c r="D61" s="13" t="s">
        <v>30</v>
      </c>
      <c r="E61" s="11">
        <v>2</v>
      </c>
      <c r="F61" s="11" t="s">
        <v>26</v>
      </c>
      <c r="G61" s="14">
        <v>1280</v>
      </c>
      <c r="H61" s="11">
        <f t="shared" si="4"/>
        <v>2560</v>
      </c>
      <c r="I61" s="11" t="s">
        <v>31</v>
      </c>
      <c r="J61" s="81" t="s">
        <v>17</v>
      </c>
      <c r="K61" s="93" t="s">
        <v>844</v>
      </c>
      <c r="L61" s="93">
        <v>860268362</v>
      </c>
    </row>
    <row r="62" spans="1:12" ht="75" customHeight="1">
      <c r="A62" s="11" t="s">
        <v>183</v>
      </c>
      <c r="B62" s="11" t="s">
        <v>33</v>
      </c>
      <c r="C62" s="12"/>
      <c r="D62" s="13" t="s">
        <v>34</v>
      </c>
      <c r="E62" s="11">
        <v>5</v>
      </c>
      <c r="F62" s="11" t="s">
        <v>26</v>
      </c>
      <c r="G62" s="14">
        <v>1430</v>
      </c>
      <c r="H62" s="11">
        <f t="shared" si="4"/>
        <v>7150</v>
      </c>
      <c r="I62" s="11" t="s">
        <v>35</v>
      </c>
      <c r="J62" s="81" t="s">
        <v>17</v>
      </c>
      <c r="K62" s="93" t="s">
        <v>832</v>
      </c>
      <c r="L62" s="90">
        <v>867935258</v>
      </c>
    </row>
    <row r="63" spans="1:12" ht="75" customHeight="1">
      <c r="A63" s="11" t="s">
        <v>184</v>
      </c>
      <c r="B63" s="11" t="s">
        <v>73</v>
      </c>
      <c r="C63" s="12"/>
      <c r="D63" s="13" t="s">
        <v>853</v>
      </c>
      <c r="E63" s="11">
        <v>4</v>
      </c>
      <c r="F63" s="11" t="s">
        <v>26</v>
      </c>
      <c r="G63" s="14">
        <v>1320</v>
      </c>
      <c r="H63" s="11">
        <f t="shared" si="4"/>
        <v>5280</v>
      </c>
      <c r="I63" s="11" t="s">
        <v>53</v>
      </c>
      <c r="J63" s="81" t="s">
        <v>17</v>
      </c>
      <c r="K63" s="93" t="s">
        <v>831</v>
      </c>
      <c r="L63" s="90">
        <v>867357207</v>
      </c>
    </row>
    <row r="64" spans="1:12" ht="75" customHeight="1">
      <c r="A64" s="11" t="s">
        <v>185</v>
      </c>
      <c r="B64" s="11" t="s">
        <v>186</v>
      </c>
      <c r="C64" s="12"/>
      <c r="D64" s="13" t="s">
        <v>30</v>
      </c>
      <c r="E64" s="11">
        <v>2</v>
      </c>
      <c r="F64" s="11" t="s">
        <v>26</v>
      </c>
      <c r="G64" s="14">
        <v>1200</v>
      </c>
      <c r="H64" s="11">
        <f t="shared" si="4"/>
        <v>2400</v>
      </c>
      <c r="I64" s="11" t="s">
        <v>187</v>
      </c>
      <c r="J64" s="81" t="s">
        <v>17</v>
      </c>
      <c r="K64" s="93" t="s">
        <v>844</v>
      </c>
      <c r="L64" s="93">
        <v>860268362</v>
      </c>
    </row>
    <row r="65" spans="1:12" ht="75" customHeight="1">
      <c r="A65" s="11" t="s">
        <v>188</v>
      </c>
      <c r="B65" s="11" t="s">
        <v>87</v>
      </c>
      <c r="C65" s="12"/>
      <c r="D65" s="13" t="s">
        <v>74</v>
      </c>
      <c r="E65" s="11" t="s">
        <v>25</v>
      </c>
      <c r="F65" s="11" t="s">
        <v>26</v>
      </c>
      <c r="G65" s="14">
        <v>1230</v>
      </c>
      <c r="H65" s="11">
        <f t="shared" si="4"/>
        <v>1230</v>
      </c>
      <c r="I65" s="11" t="s">
        <v>146</v>
      </c>
      <c r="J65" s="81" t="s">
        <v>17</v>
      </c>
      <c r="K65" s="93" t="s">
        <v>831</v>
      </c>
      <c r="L65" s="90">
        <v>867357207</v>
      </c>
    </row>
    <row r="66" spans="1:12" ht="75" customHeight="1">
      <c r="A66" s="11" t="s">
        <v>189</v>
      </c>
      <c r="B66" s="11" t="s">
        <v>190</v>
      </c>
      <c r="C66" s="12"/>
      <c r="D66" s="19" t="s">
        <v>191</v>
      </c>
      <c r="E66" s="11" t="s">
        <v>25</v>
      </c>
      <c r="F66" s="11" t="s">
        <v>26</v>
      </c>
      <c r="G66" s="14">
        <v>6800</v>
      </c>
      <c r="H66" s="11">
        <f t="shared" si="4"/>
        <v>6800</v>
      </c>
      <c r="I66" s="11" t="s">
        <v>192</v>
      </c>
      <c r="J66" s="81" t="s">
        <v>17</v>
      </c>
      <c r="K66" s="92" t="s">
        <v>815</v>
      </c>
      <c r="L66" s="92">
        <v>869426712</v>
      </c>
    </row>
    <row r="67" spans="1:12" ht="75" customHeight="1">
      <c r="A67" s="11" t="s">
        <v>193</v>
      </c>
      <c r="B67" s="11" t="s">
        <v>194</v>
      </c>
      <c r="C67" s="12"/>
      <c r="D67" s="13" t="s">
        <v>195</v>
      </c>
      <c r="E67" s="11" t="s">
        <v>25</v>
      </c>
      <c r="F67" s="11" t="s">
        <v>26</v>
      </c>
      <c r="G67" s="14">
        <v>3550</v>
      </c>
      <c r="H67" s="11">
        <f t="shared" si="4"/>
        <v>3550</v>
      </c>
      <c r="I67" s="11" t="s">
        <v>196</v>
      </c>
      <c r="J67" s="81" t="s">
        <v>17</v>
      </c>
      <c r="K67" s="92" t="s">
        <v>815</v>
      </c>
      <c r="L67" s="92">
        <v>869426712</v>
      </c>
    </row>
    <row r="68" spans="1:12" ht="75" customHeight="1">
      <c r="A68" s="11" t="s">
        <v>197</v>
      </c>
      <c r="B68" s="11" t="s">
        <v>198</v>
      </c>
      <c r="C68" s="12"/>
      <c r="D68" s="13" t="s">
        <v>199</v>
      </c>
      <c r="E68" s="11" t="s">
        <v>25</v>
      </c>
      <c r="F68" s="11" t="s">
        <v>26</v>
      </c>
      <c r="G68" s="14">
        <v>5890</v>
      </c>
      <c r="H68" s="11">
        <f t="shared" si="4"/>
        <v>5890</v>
      </c>
      <c r="I68" s="11" t="s">
        <v>200</v>
      </c>
      <c r="J68" s="81" t="s">
        <v>17</v>
      </c>
      <c r="K68" s="92" t="s">
        <v>815</v>
      </c>
      <c r="L68" s="92">
        <v>869426712</v>
      </c>
    </row>
    <row r="69" spans="1:12" ht="111.95" customHeight="1">
      <c r="A69" s="11" t="s">
        <v>201</v>
      </c>
      <c r="B69" s="11" t="s">
        <v>202</v>
      </c>
      <c r="C69" s="12"/>
      <c r="D69" s="13" t="s">
        <v>203</v>
      </c>
      <c r="E69" s="11" t="s">
        <v>25</v>
      </c>
      <c r="F69" s="11" t="s">
        <v>26</v>
      </c>
      <c r="G69" s="14">
        <v>4530</v>
      </c>
      <c r="H69" s="11">
        <f t="shared" si="4"/>
        <v>4530</v>
      </c>
      <c r="I69" s="11" t="s">
        <v>204</v>
      </c>
      <c r="J69" s="81" t="s">
        <v>17</v>
      </c>
      <c r="K69" s="92" t="s">
        <v>815</v>
      </c>
      <c r="L69" s="92">
        <v>869426712</v>
      </c>
    </row>
    <row r="70" spans="1:12" ht="75" customHeight="1">
      <c r="A70" s="11" t="s">
        <v>205</v>
      </c>
      <c r="B70" s="11" t="s">
        <v>206</v>
      </c>
      <c r="C70" s="12"/>
      <c r="D70" s="13" t="s">
        <v>207</v>
      </c>
      <c r="E70" s="11" t="s">
        <v>25</v>
      </c>
      <c r="F70" s="11" t="s">
        <v>26</v>
      </c>
      <c r="G70" s="14">
        <v>4380</v>
      </c>
      <c r="H70" s="11">
        <f t="shared" si="4"/>
        <v>4380</v>
      </c>
      <c r="I70" s="11" t="s">
        <v>208</v>
      </c>
      <c r="J70" s="81" t="s">
        <v>17</v>
      </c>
      <c r="K70" s="92" t="s">
        <v>815</v>
      </c>
      <c r="L70" s="92">
        <v>869426712</v>
      </c>
    </row>
    <row r="71" spans="1:12" ht="75" customHeight="1">
      <c r="A71" s="11" t="s">
        <v>209</v>
      </c>
      <c r="B71" s="11" t="s">
        <v>80</v>
      </c>
      <c r="C71" s="12"/>
      <c r="D71" s="13" t="s">
        <v>210</v>
      </c>
      <c r="E71" s="11" t="s">
        <v>25</v>
      </c>
      <c r="F71" s="11" t="s">
        <v>26</v>
      </c>
      <c r="G71" s="14">
        <v>3850</v>
      </c>
      <c r="H71" s="11">
        <f t="shared" si="4"/>
        <v>3850</v>
      </c>
      <c r="I71" s="11" t="s">
        <v>82</v>
      </c>
      <c r="J71" s="81" t="s">
        <v>17</v>
      </c>
      <c r="K71" s="93" t="s">
        <v>848</v>
      </c>
      <c r="L71" s="93">
        <v>864395114</v>
      </c>
    </row>
    <row r="72" spans="1:12" ht="21" customHeight="1">
      <c r="A72" s="111" t="s">
        <v>211</v>
      </c>
      <c r="B72" s="111"/>
      <c r="C72" s="7"/>
      <c r="D72" s="9"/>
      <c r="E72" s="9"/>
      <c r="F72" s="9"/>
      <c r="G72" s="10"/>
      <c r="H72" s="9"/>
      <c r="I72" s="8"/>
      <c r="J72" s="80"/>
      <c r="K72" s="92"/>
      <c r="L72" s="92"/>
    </row>
    <row r="73" spans="1:12" ht="75" customHeight="1">
      <c r="A73" s="11" t="s">
        <v>212</v>
      </c>
      <c r="B73" s="11" t="s">
        <v>51</v>
      </c>
      <c r="C73" s="12"/>
      <c r="D73" s="13" t="s">
        <v>74</v>
      </c>
      <c r="E73" s="11" t="s">
        <v>25</v>
      </c>
      <c r="F73" s="11" t="s">
        <v>26</v>
      </c>
      <c r="G73" s="14">
        <v>1580</v>
      </c>
      <c r="H73" s="11">
        <f t="shared" ref="H73:H77" si="5">G73*E73</f>
        <v>1580</v>
      </c>
      <c r="I73" s="11" t="s">
        <v>213</v>
      </c>
      <c r="J73" s="81" t="s">
        <v>17</v>
      </c>
      <c r="K73" s="93" t="s">
        <v>831</v>
      </c>
      <c r="L73" s="90">
        <v>867357207</v>
      </c>
    </row>
    <row r="74" spans="1:12" ht="75" customHeight="1">
      <c r="A74" s="11" t="s">
        <v>214</v>
      </c>
      <c r="B74" s="11" t="s">
        <v>29</v>
      </c>
      <c r="C74" s="12"/>
      <c r="D74" s="13" t="s">
        <v>30</v>
      </c>
      <c r="E74" s="11" t="s">
        <v>25</v>
      </c>
      <c r="F74" s="11" t="s">
        <v>26</v>
      </c>
      <c r="G74" s="14">
        <v>1200</v>
      </c>
      <c r="H74" s="11">
        <f t="shared" si="5"/>
        <v>1200</v>
      </c>
      <c r="I74" s="11" t="s">
        <v>142</v>
      </c>
      <c r="J74" s="81" t="s">
        <v>17</v>
      </c>
      <c r="K74" s="93" t="s">
        <v>844</v>
      </c>
      <c r="L74" s="93">
        <v>860268362</v>
      </c>
    </row>
    <row r="75" spans="1:12" ht="75" customHeight="1">
      <c r="A75" s="11" t="s">
        <v>215</v>
      </c>
      <c r="B75" s="11" t="s">
        <v>216</v>
      </c>
      <c r="C75" s="12"/>
      <c r="D75" s="13" t="s">
        <v>74</v>
      </c>
      <c r="E75" s="11" t="s">
        <v>25</v>
      </c>
      <c r="F75" s="11" t="s">
        <v>26</v>
      </c>
      <c r="G75" s="14">
        <v>680</v>
      </c>
      <c r="H75" s="11">
        <f t="shared" si="5"/>
        <v>680</v>
      </c>
      <c r="I75" s="11" t="s">
        <v>217</v>
      </c>
      <c r="J75" s="81" t="s">
        <v>17</v>
      </c>
      <c r="K75" s="93" t="s">
        <v>832</v>
      </c>
      <c r="L75" s="90">
        <v>867935258</v>
      </c>
    </row>
    <row r="76" spans="1:12" ht="156.94999999999999" customHeight="1">
      <c r="A76" s="11" t="s">
        <v>218</v>
      </c>
      <c r="B76" s="11" t="s">
        <v>46</v>
      </c>
      <c r="C76" s="12"/>
      <c r="D76" s="17" t="s">
        <v>47</v>
      </c>
      <c r="E76" s="11" t="s">
        <v>25</v>
      </c>
      <c r="F76" s="11" t="s">
        <v>26</v>
      </c>
      <c r="G76" s="14">
        <v>3950</v>
      </c>
      <c r="H76" s="11">
        <f t="shared" si="5"/>
        <v>3950</v>
      </c>
      <c r="I76" s="11" t="s">
        <v>53</v>
      </c>
      <c r="J76" s="81" t="s">
        <v>17</v>
      </c>
      <c r="K76" s="93" t="s">
        <v>837</v>
      </c>
      <c r="L76" s="93">
        <v>864446436</v>
      </c>
    </row>
    <row r="77" spans="1:12" ht="75" customHeight="1">
      <c r="A77" s="11" t="s">
        <v>219</v>
      </c>
      <c r="B77" s="11" t="s">
        <v>33</v>
      </c>
      <c r="C77" s="12"/>
      <c r="D77" s="13" t="s">
        <v>34</v>
      </c>
      <c r="E77" s="11">
        <v>1</v>
      </c>
      <c r="F77" s="11" t="s">
        <v>26</v>
      </c>
      <c r="G77" s="14">
        <v>1430</v>
      </c>
      <c r="H77" s="11">
        <f t="shared" si="5"/>
        <v>1430</v>
      </c>
      <c r="I77" s="11" t="s">
        <v>35</v>
      </c>
      <c r="J77" s="81"/>
      <c r="K77" s="93" t="s">
        <v>832</v>
      </c>
      <c r="L77" s="90">
        <v>867935258</v>
      </c>
    </row>
    <row r="78" spans="1:12" ht="21" customHeight="1">
      <c r="A78" s="111" t="s">
        <v>220</v>
      </c>
      <c r="B78" s="111"/>
      <c r="C78" s="7"/>
      <c r="D78" s="9"/>
      <c r="E78" s="9"/>
      <c r="F78" s="9"/>
      <c r="G78" s="10"/>
      <c r="H78" s="9"/>
      <c r="I78" s="8"/>
      <c r="J78" s="80"/>
      <c r="K78" s="92"/>
      <c r="L78" s="92"/>
    </row>
    <row r="79" spans="1:12" ht="108" customHeight="1">
      <c r="A79" s="11" t="s">
        <v>221</v>
      </c>
      <c r="B79" s="11" t="s">
        <v>222</v>
      </c>
      <c r="C79" s="12"/>
      <c r="D79" s="13" t="s">
        <v>223</v>
      </c>
      <c r="E79" s="11" t="s">
        <v>25</v>
      </c>
      <c r="F79" s="11" t="s">
        <v>26</v>
      </c>
      <c r="G79" s="14">
        <v>2100</v>
      </c>
      <c r="H79" s="11">
        <f t="shared" ref="H79:H90" si="6">G79*E79</f>
        <v>2100</v>
      </c>
      <c r="I79" s="11" t="s">
        <v>224</v>
      </c>
      <c r="J79" s="81" t="s">
        <v>17</v>
      </c>
      <c r="K79" s="93" t="s">
        <v>848</v>
      </c>
      <c r="L79" s="93">
        <v>864395114</v>
      </c>
    </row>
    <row r="80" spans="1:12" ht="114" customHeight="1">
      <c r="A80" s="11" t="s">
        <v>225</v>
      </c>
      <c r="B80" s="11" t="s">
        <v>226</v>
      </c>
      <c r="C80" s="12"/>
      <c r="D80" s="13" t="s">
        <v>227</v>
      </c>
      <c r="E80" s="11" t="s">
        <v>25</v>
      </c>
      <c r="F80" s="11" t="s">
        <v>26</v>
      </c>
      <c r="G80" s="14">
        <v>2380</v>
      </c>
      <c r="H80" s="11">
        <f t="shared" si="6"/>
        <v>2380</v>
      </c>
      <c r="I80" s="11" t="s">
        <v>228</v>
      </c>
      <c r="J80" s="81" t="s">
        <v>17</v>
      </c>
      <c r="K80" s="94" t="s">
        <v>824</v>
      </c>
      <c r="L80" s="94">
        <v>861241979</v>
      </c>
    </row>
    <row r="81" spans="1:12" ht="111" customHeight="1">
      <c r="A81" s="11" t="s">
        <v>229</v>
      </c>
      <c r="B81" s="11" t="s">
        <v>230</v>
      </c>
      <c r="C81" s="12"/>
      <c r="D81" s="13" t="s">
        <v>231</v>
      </c>
      <c r="E81" s="11" t="s">
        <v>25</v>
      </c>
      <c r="F81" s="11" t="s">
        <v>26</v>
      </c>
      <c r="G81" s="14">
        <v>1650</v>
      </c>
      <c r="H81" s="11">
        <f t="shared" si="6"/>
        <v>1650</v>
      </c>
      <c r="I81" s="11" t="s">
        <v>232</v>
      </c>
      <c r="J81" s="81" t="s">
        <v>17</v>
      </c>
      <c r="K81" s="93" t="s">
        <v>844</v>
      </c>
      <c r="L81" s="93">
        <v>860268362</v>
      </c>
    </row>
    <row r="82" spans="1:12" ht="113.1" customHeight="1">
      <c r="A82" s="11" t="s">
        <v>233</v>
      </c>
      <c r="B82" s="11" t="s">
        <v>234</v>
      </c>
      <c r="C82" s="12"/>
      <c r="D82" s="13" t="s">
        <v>227</v>
      </c>
      <c r="E82" s="11" t="s">
        <v>25</v>
      </c>
      <c r="F82" s="11" t="s">
        <v>26</v>
      </c>
      <c r="G82" s="14">
        <v>1380</v>
      </c>
      <c r="H82" s="11">
        <f t="shared" si="6"/>
        <v>1380</v>
      </c>
      <c r="I82" s="11" t="s">
        <v>235</v>
      </c>
      <c r="J82" s="81" t="s">
        <v>17</v>
      </c>
      <c r="K82" s="94" t="s">
        <v>824</v>
      </c>
      <c r="L82" s="94">
        <v>861241979</v>
      </c>
    </row>
    <row r="83" spans="1:12" ht="75" customHeight="1">
      <c r="A83" s="11" t="s">
        <v>236</v>
      </c>
      <c r="B83" s="11" t="s">
        <v>73</v>
      </c>
      <c r="C83" s="12"/>
      <c r="D83" s="13" t="s">
        <v>74</v>
      </c>
      <c r="E83" s="11">
        <v>4</v>
      </c>
      <c r="F83" s="11" t="s">
        <v>26</v>
      </c>
      <c r="G83" s="14">
        <v>1320</v>
      </c>
      <c r="H83" s="11">
        <f t="shared" si="6"/>
        <v>5280</v>
      </c>
      <c r="I83" s="11" t="s">
        <v>53</v>
      </c>
      <c r="J83" s="81" t="s">
        <v>17</v>
      </c>
      <c r="K83" s="93" t="s">
        <v>831</v>
      </c>
      <c r="L83" s="90">
        <v>867357207</v>
      </c>
    </row>
    <row r="84" spans="1:12" ht="75" customHeight="1">
      <c r="A84" s="11" t="s">
        <v>237</v>
      </c>
      <c r="B84" s="11" t="s">
        <v>238</v>
      </c>
      <c r="C84" s="12"/>
      <c r="D84" s="13" t="s">
        <v>74</v>
      </c>
      <c r="E84" s="11" t="s">
        <v>25</v>
      </c>
      <c r="F84" s="11" t="s">
        <v>26</v>
      </c>
      <c r="G84" s="14">
        <v>1350</v>
      </c>
      <c r="H84" s="11">
        <f t="shared" si="6"/>
        <v>1350</v>
      </c>
      <c r="I84" s="11" t="s">
        <v>239</v>
      </c>
      <c r="J84" s="81" t="s">
        <v>17</v>
      </c>
      <c r="K84" s="94" t="s">
        <v>824</v>
      </c>
      <c r="L84" s="94">
        <v>861241979</v>
      </c>
    </row>
    <row r="85" spans="1:12" ht="128.1" customHeight="1">
      <c r="A85" s="11" t="s">
        <v>240</v>
      </c>
      <c r="B85" s="11" t="s">
        <v>241</v>
      </c>
      <c r="C85" s="12"/>
      <c r="D85" s="13" t="s">
        <v>152</v>
      </c>
      <c r="E85" s="11">
        <v>6</v>
      </c>
      <c r="F85" s="11" t="s">
        <v>26</v>
      </c>
      <c r="G85" s="14">
        <v>6800</v>
      </c>
      <c r="H85" s="11">
        <f t="shared" si="6"/>
        <v>40800</v>
      </c>
      <c r="I85" s="11" t="s">
        <v>153</v>
      </c>
      <c r="J85" s="81" t="s">
        <v>17</v>
      </c>
      <c r="K85" s="92" t="s">
        <v>814</v>
      </c>
      <c r="L85" s="92">
        <v>863167433</v>
      </c>
    </row>
    <row r="86" spans="1:12" ht="75" customHeight="1">
      <c r="A86" s="11" t="s">
        <v>242</v>
      </c>
      <c r="B86" s="18" t="s">
        <v>160</v>
      </c>
      <c r="C86" s="20"/>
      <c r="D86" s="21" t="s">
        <v>161</v>
      </c>
      <c r="E86" s="11">
        <v>3</v>
      </c>
      <c r="F86" s="11" t="s">
        <v>26</v>
      </c>
      <c r="G86" s="14">
        <v>2560</v>
      </c>
      <c r="H86" s="11">
        <f t="shared" si="6"/>
        <v>7680</v>
      </c>
      <c r="I86" s="11" t="s">
        <v>162</v>
      </c>
      <c r="J86" s="81" t="s">
        <v>17</v>
      </c>
      <c r="K86" s="93" t="s">
        <v>834</v>
      </c>
      <c r="L86" s="90">
        <v>868073339</v>
      </c>
    </row>
    <row r="87" spans="1:12" ht="75" customHeight="1">
      <c r="A87" s="11" t="s">
        <v>243</v>
      </c>
      <c r="B87" s="11" t="s">
        <v>244</v>
      </c>
      <c r="C87" s="12"/>
      <c r="D87" s="15" t="s">
        <v>245</v>
      </c>
      <c r="E87" s="11">
        <v>2.5</v>
      </c>
      <c r="F87" s="11" t="s">
        <v>15</v>
      </c>
      <c r="G87" s="14">
        <v>1850</v>
      </c>
      <c r="H87" s="11">
        <f t="shared" si="6"/>
        <v>4625</v>
      </c>
      <c r="I87" s="11" t="s">
        <v>246</v>
      </c>
      <c r="J87" s="81" t="s">
        <v>17</v>
      </c>
      <c r="K87" s="94" t="s">
        <v>823</v>
      </c>
      <c r="L87" s="94">
        <v>869567818</v>
      </c>
    </row>
    <row r="88" spans="1:12" ht="408.95" customHeight="1">
      <c r="A88" s="11" t="s">
        <v>247</v>
      </c>
      <c r="B88" s="11" t="s">
        <v>248</v>
      </c>
      <c r="C88" s="12"/>
      <c r="D88" s="23" t="s">
        <v>249</v>
      </c>
      <c r="E88" s="11" t="s">
        <v>25</v>
      </c>
      <c r="F88" s="11" t="s">
        <v>26</v>
      </c>
      <c r="G88" s="14">
        <v>98670</v>
      </c>
      <c r="H88" s="11">
        <f t="shared" si="6"/>
        <v>98670</v>
      </c>
      <c r="I88" s="11" t="s">
        <v>250</v>
      </c>
      <c r="J88" s="81" t="s">
        <v>17</v>
      </c>
      <c r="K88" s="92" t="s">
        <v>813</v>
      </c>
      <c r="L88" s="92">
        <v>863352970</v>
      </c>
    </row>
    <row r="89" spans="1:12" ht="75" customHeight="1">
      <c r="A89" s="11" t="s">
        <v>251</v>
      </c>
      <c r="B89" s="11" t="s">
        <v>13</v>
      </c>
      <c r="C89" s="12"/>
      <c r="D89" s="13" t="s">
        <v>14</v>
      </c>
      <c r="E89" s="11">
        <v>5</v>
      </c>
      <c r="F89" s="11" t="s">
        <v>15</v>
      </c>
      <c r="G89" s="14">
        <v>680</v>
      </c>
      <c r="H89" s="11">
        <f t="shared" si="6"/>
        <v>3400</v>
      </c>
      <c r="I89" s="11" t="s">
        <v>252</v>
      </c>
      <c r="J89" s="81" t="s">
        <v>17</v>
      </c>
      <c r="K89" s="93" t="s">
        <v>831</v>
      </c>
      <c r="L89" s="90">
        <v>867357207</v>
      </c>
    </row>
    <row r="90" spans="1:12" ht="75" customHeight="1">
      <c r="A90" s="11" t="s">
        <v>253</v>
      </c>
      <c r="B90" s="11" t="s">
        <v>80</v>
      </c>
      <c r="C90" s="12"/>
      <c r="D90" s="13" t="s">
        <v>210</v>
      </c>
      <c r="E90" s="11" t="s">
        <v>25</v>
      </c>
      <c r="F90" s="11" t="s">
        <v>26</v>
      </c>
      <c r="G90" s="14">
        <v>3850</v>
      </c>
      <c r="H90" s="11">
        <f t="shared" si="6"/>
        <v>3850</v>
      </c>
      <c r="I90" s="11" t="s">
        <v>82</v>
      </c>
      <c r="J90" s="81" t="s">
        <v>17</v>
      </c>
      <c r="K90" s="93" t="s">
        <v>848</v>
      </c>
      <c r="L90" s="93">
        <v>864395114</v>
      </c>
    </row>
    <row r="91" spans="1:12" ht="38.1" customHeight="1">
      <c r="A91" s="111" t="s">
        <v>254</v>
      </c>
      <c r="B91" s="111"/>
      <c r="C91" s="12"/>
      <c r="D91" s="13"/>
      <c r="E91" s="11"/>
      <c r="F91" s="11"/>
      <c r="G91" s="14"/>
      <c r="H91" s="11"/>
      <c r="I91" s="11"/>
      <c r="J91" s="81"/>
      <c r="K91" s="92"/>
      <c r="L91" s="92"/>
    </row>
    <row r="92" spans="1:12" ht="75" customHeight="1">
      <c r="A92" s="11" t="s">
        <v>255</v>
      </c>
      <c r="B92" s="18" t="s">
        <v>73</v>
      </c>
      <c r="C92" s="20"/>
      <c r="D92" s="19" t="s">
        <v>256</v>
      </c>
      <c r="E92" s="18" t="s">
        <v>25</v>
      </c>
      <c r="F92" s="18" t="s">
        <v>26</v>
      </c>
      <c r="G92" s="18">
        <v>1320</v>
      </c>
      <c r="H92" s="18">
        <f t="shared" ref="H92:H102" si="7">G92*E92</f>
        <v>1320</v>
      </c>
      <c r="I92" s="18" t="s">
        <v>257</v>
      </c>
      <c r="J92" s="81"/>
      <c r="K92" s="93" t="s">
        <v>831</v>
      </c>
      <c r="L92" s="90">
        <v>867357207</v>
      </c>
    </row>
    <row r="93" spans="1:12" ht="75" customHeight="1">
      <c r="A93" s="11" t="s">
        <v>258</v>
      </c>
      <c r="B93" s="18" t="s">
        <v>259</v>
      </c>
      <c r="C93" s="20"/>
      <c r="D93" s="19" t="s">
        <v>30</v>
      </c>
      <c r="E93" s="18" t="s">
        <v>25</v>
      </c>
      <c r="F93" s="18" t="s">
        <v>26</v>
      </c>
      <c r="G93" s="18">
        <v>2680</v>
      </c>
      <c r="H93" s="18">
        <f t="shared" si="7"/>
        <v>2680</v>
      </c>
      <c r="I93" s="18" t="s">
        <v>260</v>
      </c>
      <c r="J93" s="81"/>
      <c r="K93" s="92" t="s">
        <v>817</v>
      </c>
      <c r="L93" s="92">
        <v>861241979</v>
      </c>
    </row>
    <row r="94" spans="1:12" ht="87" customHeight="1">
      <c r="A94" s="24" t="s">
        <v>261</v>
      </c>
      <c r="B94" s="24" t="s">
        <v>262</v>
      </c>
      <c r="C94" s="25"/>
      <c r="D94" s="26"/>
      <c r="E94" s="24">
        <v>2</v>
      </c>
      <c r="F94" s="27" t="s">
        <v>26</v>
      </c>
      <c r="G94" s="28">
        <v>3560</v>
      </c>
      <c r="H94" s="27">
        <f t="shared" si="7"/>
        <v>7120</v>
      </c>
      <c r="I94" s="24" t="s">
        <v>263</v>
      </c>
      <c r="J94" s="82"/>
      <c r="K94" s="94" t="s">
        <v>824</v>
      </c>
      <c r="L94" s="94">
        <v>861241979</v>
      </c>
    </row>
    <row r="95" spans="1:12" ht="23.1" customHeight="1">
      <c r="A95" s="11" t="s">
        <v>264</v>
      </c>
      <c r="B95" s="11" t="s">
        <v>265</v>
      </c>
      <c r="C95" s="12"/>
      <c r="D95" s="13"/>
      <c r="E95" s="11">
        <v>2</v>
      </c>
      <c r="F95" s="11" t="s">
        <v>266</v>
      </c>
      <c r="G95" s="11">
        <v>695</v>
      </c>
      <c r="H95" s="11">
        <f t="shared" si="7"/>
        <v>1390</v>
      </c>
      <c r="I95" s="11" t="s">
        <v>267</v>
      </c>
      <c r="J95" s="81"/>
      <c r="K95" s="93" t="s">
        <v>849</v>
      </c>
      <c r="L95" s="93">
        <v>864810473</v>
      </c>
    </row>
    <row r="96" spans="1:12" ht="30" customHeight="1">
      <c r="A96" s="11" t="s">
        <v>268</v>
      </c>
      <c r="B96" s="11" t="s">
        <v>269</v>
      </c>
      <c r="C96" s="12"/>
      <c r="D96" s="13"/>
      <c r="E96" s="11">
        <v>41</v>
      </c>
      <c r="F96" s="11" t="s">
        <v>266</v>
      </c>
      <c r="G96" s="11">
        <v>850</v>
      </c>
      <c r="H96" s="11">
        <f t="shared" si="7"/>
        <v>34850</v>
      </c>
      <c r="I96" s="11" t="s">
        <v>270</v>
      </c>
      <c r="J96" s="81"/>
      <c r="K96" s="93" t="s">
        <v>849</v>
      </c>
      <c r="L96" s="93">
        <v>864810473</v>
      </c>
    </row>
    <row r="97" spans="1:12" ht="32.1" customHeight="1">
      <c r="A97" s="11" t="s">
        <v>271</v>
      </c>
      <c r="B97" s="11" t="s">
        <v>272</v>
      </c>
      <c r="C97" s="12"/>
      <c r="D97" s="13"/>
      <c r="E97" s="11">
        <v>254</v>
      </c>
      <c r="F97" s="11" t="s">
        <v>273</v>
      </c>
      <c r="G97" s="11">
        <v>210</v>
      </c>
      <c r="H97" s="11">
        <f t="shared" si="7"/>
        <v>53340</v>
      </c>
      <c r="I97" s="11"/>
      <c r="J97" s="81"/>
      <c r="K97" s="93" t="s">
        <v>850</v>
      </c>
      <c r="L97" s="93">
        <v>866377132</v>
      </c>
    </row>
    <row r="98" spans="1:12" ht="21" customHeight="1">
      <c r="A98" s="113" t="s">
        <v>274</v>
      </c>
      <c r="B98" s="113"/>
      <c r="C98" s="29"/>
      <c r="D98" s="31"/>
      <c r="E98" s="31"/>
      <c r="F98" s="31"/>
      <c r="G98" s="32"/>
      <c r="H98" s="36">
        <f t="shared" si="7"/>
        <v>0</v>
      </c>
      <c r="I98" s="30"/>
      <c r="J98" s="83"/>
      <c r="K98" s="92"/>
      <c r="L98" s="92"/>
    </row>
    <row r="99" spans="1:12" ht="75" customHeight="1">
      <c r="A99" s="11" t="s">
        <v>255</v>
      </c>
      <c r="B99" s="11" t="s">
        <v>73</v>
      </c>
      <c r="C99" s="12"/>
      <c r="D99" s="13" t="s">
        <v>74</v>
      </c>
      <c r="E99" s="11" t="s">
        <v>43</v>
      </c>
      <c r="F99" s="11" t="s">
        <v>26</v>
      </c>
      <c r="G99" s="14">
        <v>1320</v>
      </c>
      <c r="H99" s="18">
        <f t="shared" si="7"/>
        <v>2640</v>
      </c>
      <c r="I99" s="11" t="s">
        <v>53</v>
      </c>
      <c r="J99" s="81" t="s">
        <v>17</v>
      </c>
      <c r="K99" s="93" t="s">
        <v>831</v>
      </c>
      <c r="L99" s="90">
        <v>867357207</v>
      </c>
    </row>
    <row r="100" spans="1:12" ht="75" customHeight="1">
      <c r="A100" s="11" t="s">
        <v>258</v>
      </c>
      <c r="B100" s="11" t="s">
        <v>33</v>
      </c>
      <c r="C100" s="12"/>
      <c r="D100" s="13" t="s">
        <v>34</v>
      </c>
      <c r="E100" s="11">
        <v>5</v>
      </c>
      <c r="F100" s="11" t="s">
        <v>26</v>
      </c>
      <c r="G100" s="14">
        <v>1430</v>
      </c>
      <c r="H100" s="11">
        <f t="shared" si="7"/>
        <v>7150</v>
      </c>
      <c r="I100" s="11" t="s">
        <v>35</v>
      </c>
      <c r="J100" s="81" t="s">
        <v>17</v>
      </c>
      <c r="K100" s="93" t="s">
        <v>832</v>
      </c>
      <c r="L100" s="90">
        <v>867935258</v>
      </c>
    </row>
    <row r="101" spans="1:12" ht="75" customHeight="1">
      <c r="A101" s="11" t="s">
        <v>261</v>
      </c>
      <c r="B101" s="11" t="s">
        <v>29</v>
      </c>
      <c r="C101" s="12"/>
      <c r="D101" s="13" t="s">
        <v>30</v>
      </c>
      <c r="E101" s="11" t="s">
        <v>25</v>
      </c>
      <c r="F101" s="11" t="s">
        <v>26</v>
      </c>
      <c r="G101" s="14">
        <v>1280</v>
      </c>
      <c r="H101" s="11">
        <f t="shared" si="7"/>
        <v>1280</v>
      </c>
      <c r="I101" s="11" t="s">
        <v>31</v>
      </c>
      <c r="J101" s="81" t="s">
        <v>17</v>
      </c>
      <c r="K101" s="93" t="s">
        <v>844</v>
      </c>
      <c r="L101" s="93">
        <v>860268362</v>
      </c>
    </row>
    <row r="102" spans="1:12" ht="93" customHeight="1">
      <c r="A102" s="11" t="s">
        <v>264</v>
      </c>
      <c r="B102" s="11" t="s">
        <v>262</v>
      </c>
      <c r="C102" s="12"/>
      <c r="D102" s="13"/>
      <c r="E102" s="11">
        <v>1</v>
      </c>
      <c r="F102" s="18" t="s">
        <v>26</v>
      </c>
      <c r="G102" s="14">
        <v>3560</v>
      </c>
      <c r="H102" s="18">
        <f t="shared" si="7"/>
        <v>3560</v>
      </c>
      <c r="I102" s="11" t="s">
        <v>263</v>
      </c>
      <c r="J102" s="81"/>
      <c r="K102" s="93" t="s">
        <v>844</v>
      </c>
      <c r="L102" s="93">
        <v>860268362</v>
      </c>
    </row>
    <row r="103" spans="1:12" ht="21" customHeight="1">
      <c r="A103" s="111" t="s">
        <v>275</v>
      </c>
      <c r="B103" s="111"/>
      <c r="C103" s="7"/>
      <c r="D103" s="9"/>
      <c r="E103" s="9"/>
      <c r="F103" s="9"/>
      <c r="G103" s="10"/>
      <c r="H103" s="9"/>
      <c r="I103" s="8"/>
      <c r="J103" s="80"/>
      <c r="K103" s="92"/>
      <c r="L103" s="92"/>
    </row>
    <row r="104" spans="1:12" ht="159" customHeight="1">
      <c r="A104" s="11" t="s">
        <v>276</v>
      </c>
      <c r="B104" s="11" t="s">
        <v>46</v>
      </c>
      <c r="C104" s="12"/>
      <c r="D104" s="17" t="s">
        <v>47</v>
      </c>
      <c r="E104" s="11" t="s">
        <v>43</v>
      </c>
      <c r="F104" s="11" t="s">
        <v>26</v>
      </c>
      <c r="G104" s="14">
        <v>3950</v>
      </c>
      <c r="H104" s="11">
        <f t="shared" ref="H104:H121" si="8">G104*E104</f>
        <v>7900</v>
      </c>
      <c r="I104" s="11" t="s">
        <v>49</v>
      </c>
      <c r="J104" s="81" t="s">
        <v>17</v>
      </c>
      <c r="K104" s="93" t="s">
        <v>837</v>
      </c>
      <c r="L104" s="93">
        <v>864446436</v>
      </c>
    </row>
    <row r="105" spans="1:12" ht="81.95" customHeight="1">
      <c r="A105" s="11" t="s">
        <v>277</v>
      </c>
      <c r="B105" s="11" t="s">
        <v>160</v>
      </c>
      <c r="C105" s="12"/>
      <c r="D105" s="21" t="s">
        <v>161</v>
      </c>
      <c r="E105" s="11" t="s">
        <v>25</v>
      </c>
      <c r="F105" s="11" t="s">
        <v>26</v>
      </c>
      <c r="G105" s="14">
        <v>2560</v>
      </c>
      <c r="H105" s="11">
        <f t="shared" si="8"/>
        <v>2560</v>
      </c>
      <c r="I105" s="11" t="s">
        <v>162</v>
      </c>
      <c r="J105" s="81" t="s">
        <v>17</v>
      </c>
      <c r="K105" s="93" t="s">
        <v>834</v>
      </c>
      <c r="L105" s="90">
        <v>868073339</v>
      </c>
    </row>
    <row r="106" spans="1:12" ht="408.95" customHeight="1">
      <c r="A106" s="11" t="s">
        <v>278</v>
      </c>
      <c r="B106" s="11" t="s">
        <v>279</v>
      </c>
      <c r="C106" s="12"/>
      <c r="D106" s="33" t="s">
        <v>280</v>
      </c>
      <c r="E106" s="11">
        <v>2.2999999999999998</v>
      </c>
      <c r="F106" s="16" t="s">
        <v>20</v>
      </c>
      <c r="G106" s="14">
        <v>11800</v>
      </c>
      <c r="H106" s="11">
        <f t="shared" si="8"/>
        <v>27139.999999999996</v>
      </c>
      <c r="I106" s="11" t="s">
        <v>281</v>
      </c>
      <c r="J106" s="81" t="s">
        <v>17</v>
      </c>
      <c r="K106" s="91" t="s">
        <v>794</v>
      </c>
      <c r="L106" s="92">
        <v>869567818</v>
      </c>
    </row>
    <row r="107" spans="1:12" ht="75" customHeight="1">
      <c r="A107" s="11" t="s">
        <v>282</v>
      </c>
      <c r="B107" s="11" t="s">
        <v>51</v>
      </c>
      <c r="C107" s="12"/>
      <c r="D107" s="13" t="s">
        <v>52</v>
      </c>
      <c r="E107" s="11">
        <v>1</v>
      </c>
      <c r="F107" s="11" t="s">
        <v>26</v>
      </c>
      <c r="G107" s="14">
        <v>2560</v>
      </c>
      <c r="H107" s="11">
        <f t="shared" si="8"/>
        <v>2560</v>
      </c>
      <c r="I107" s="11" t="s">
        <v>49</v>
      </c>
      <c r="J107" s="81" t="s">
        <v>17</v>
      </c>
      <c r="K107" s="92"/>
      <c r="L107" s="92"/>
    </row>
    <row r="108" spans="1:12" ht="75" customHeight="1">
      <c r="A108" s="11" t="s">
        <v>283</v>
      </c>
      <c r="B108" s="11" t="s">
        <v>33</v>
      </c>
      <c r="C108" s="12"/>
      <c r="D108" s="13" t="s">
        <v>34</v>
      </c>
      <c r="E108" s="11">
        <v>3</v>
      </c>
      <c r="F108" s="11" t="s">
        <v>26</v>
      </c>
      <c r="G108" s="14">
        <v>1430</v>
      </c>
      <c r="H108" s="11">
        <f t="shared" si="8"/>
        <v>4290</v>
      </c>
      <c r="I108" s="11" t="s">
        <v>35</v>
      </c>
      <c r="J108" s="81" t="s">
        <v>17</v>
      </c>
      <c r="K108" s="93" t="s">
        <v>832</v>
      </c>
      <c r="L108" s="90">
        <v>867935258</v>
      </c>
    </row>
    <row r="109" spans="1:12" ht="75" customHeight="1">
      <c r="A109" s="11" t="s">
        <v>284</v>
      </c>
      <c r="B109" s="11" t="s">
        <v>80</v>
      </c>
      <c r="C109" s="12"/>
      <c r="D109" s="13" t="s">
        <v>210</v>
      </c>
      <c r="E109" s="11" t="s">
        <v>25</v>
      </c>
      <c r="F109" s="11" t="s">
        <v>26</v>
      </c>
      <c r="G109" s="14">
        <v>3850</v>
      </c>
      <c r="H109" s="11">
        <f t="shared" si="8"/>
        <v>3850</v>
      </c>
      <c r="I109" s="11" t="s">
        <v>82</v>
      </c>
      <c r="J109" s="81" t="s">
        <v>17</v>
      </c>
      <c r="K109" s="93" t="s">
        <v>844</v>
      </c>
      <c r="L109" s="93">
        <v>860268362</v>
      </c>
    </row>
    <row r="110" spans="1:12" ht="75" customHeight="1">
      <c r="A110" s="11" t="s">
        <v>285</v>
      </c>
      <c r="B110" s="11" t="s">
        <v>155</v>
      </c>
      <c r="C110" s="12"/>
      <c r="D110" s="13" t="s">
        <v>30</v>
      </c>
      <c r="E110" s="11" t="s">
        <v>25</v>
      </c>
      <c r="F110" s="11" t="s">
        <v>26</v>
      </c>
      <c r="G110" s="14">
        <v>2780</v>
      </c>
      <c r="H110" s="11">
        <f t="shared" si="8"/>
        <v>2780</v>
      </c>
      <c r="I110" s="11" t="s">
        <v>31</v>
      </c>
      <c r="J110" s="81" t="s">
        <v>17</v>
      </c>
      <c r="K110" s="93" t="s">
        <v>844</v>
      </c>
      <c r="L110" s="93">
        <v>860268362</v>
      </c>
    </row>
    <row r="111" spans="1:12" ht="75" customHeight="1">
      <c r="A111" s="11" t="s">
        <v>286</v>
      </c>
      <c r="B111" s="11" t="s">
        <v>287</v>
      </c>
      <c r="C111" s="12"/>
      <c r="D111" s="13" t="s">
        <v>288</v>
      </c>
      <c r="E111" s="11" t="s">
        <v>43</v>
      </c>
      <c r="F111" s="11" t="s">
        <v>26</v>
      </c>
      <c r="G111" s="14">
        <v>8950</v>
      </c>
      <c r="H111" s="11">
        <f t="shared" si="8"/>
        <v>17900</v>
      </c>
      <c r="I111" s="11" t="s">
        <v>289</v>
      </c>
      <c r="J111" s="81" t="s">
        <v>17</v>
      </c>
      <c r="K111" s="92" t="s">
        <v>815</v>
      </c>
      <c r="L111" s="92">
        <v>869426712</v>
      </c>
    </row>
    <row r="112" spans="1:12" ht="75" customHeight="1">
      <c r="A112" s="11" t="s">
        <v>290</v>
      </c>
      <c r="B112" s="11" t="s">
        <v>51</v>
      </c>
      <c r="C112" s="12"/>
      <c r="D112" s="13" t="s">
        <v>52</v>
      </c>
      <c r="E112" s="11" t="s">
        <v>25</v>
      </c>
      <c r="F112" s="11" t="s">
        <v>26</v>
      </c>
      <c r="G112" s="14">
        <v>2150</v>
      </c>
      <c r="H112" s="11">
        <f t="shared" si="8"/>
        <v>2150</v>
      </c>
      <c r="I112" s="11" t="s">
        <v>291</v>
      </c>
      <c r="J112" s="81" t="s">
        <v>17</v>
      </c>
      <c r="K112" s="93" t="s">
        <v>831</v>
      </c>
      <c r="L112" s="90">
        <v>867357207</v>
      </c>
    </row>
    <row r="113" spans="1:12" ht="75" customHeight="1">
      <c r="A113" s="11" t="s">
        <v>292</v>
      </c>
      <c r="B113" s="11" t="s">
        <v>73</v>
      </c>
      <c r="C113" s="12"/>
      <c r="D113" s="13" t="s">
        <v>74</v>
      </c>
      <c r="E113" s="11" t="s">
        <v>43</v>
      </c>
      <c r="F113" s="11" t="s">
        <v>26</v>
      </c>
      <c r="G113" s="14">
        <v>1320</v>
      </c>
      <c r="H113" s="11">
        <f t="shared" si="8"/>
        <v>2640</v>
      </c>
      <c r="I113" s="11" t="s">
        <v>53</v>
      </c>
      <c r="J113" s="81" t="s">
        <v>17</v>
      </c>
      <c r="K113" s="93" t="s">
        <v>831</v>
      </c>
      <c r="L113" s="90">
        <v>867357207</v>
      </c>
    </row>
    <row r="114" spans="1:12" ht="32.1" customHeight="1">
      <c r="A114" s="111" t="s">
        <v>293</v>
      </c>
      <c r="B114" s="111"/>
      <c r="C114" s="12"/>
      <c r="D114" s="13"/>
      <c r="E114" s="11"/>
      <c r="F114" s="11"/>
      <c r="G114" s="14"/>
      <c r="H114" s="11">
        <f t="shared" si="8"/>
        <v>0</v>
      </c>
      <c r="I114" s="11"/>
      <c r="J114" s="81"/>
      <c r="K114" s="92"/>
      <c r="L114" s="92"/>
    </row>
    <row r="115" spans="1:12" ht="21" customHeight="1">
      <c r="A115" s="11">
        <v>1</v>
      </c>
      <c r="B115" s="11" t="s">
        <v>294</v>
      </c>
      <c r="C115" s="12"/>
      <c r="D115" s="13"/>
      <c r="E115" s="11">
        <v>9</v>
      </c>
      <c r="F115" s="11" t="s">
        <v>266</v>
      </c>
      <c r="G115" s="11">
        <v>520</v>
      </c>
      <c r="H115" s="11">
        <f t="shared" si="8"/>
        <v>4680</v>
      </c>
      <c r="I115" s="11" t="s">
        <v>295</v>
      </c>
      <c r="J115" s="81"/>
      <c r="K115" s="93" t="s">
        <v>849</v>
      </c>
      <c r="L115" s="93">
        <v>864810473</v>
      </c>
    </row>
    <row r="116" spans="1:12" ht="24" customHeight="1">
      <c r="A116" s="11">
        <v>2</v>
      </c>
      <c r="B116" s="11" t="s">
        <v>265</v>
      </c>
      <c r="C116" s="12"/>
      <c r="D116" s="13"/>
      <c r="E116" s="11">
        <v>8</v>
      </c>
      <c r="F116" s="11" t="s">
        <v>266</v>
      </c>
      <c r="G116" s="11">
        <v>695</v>
      </c>
      <c r="H116" s="11">
        <f t="shared" si="8"/>
        <v>5560</v>
      </c>
      <c r="I116" s="11" t="s">
        <v>267</v>
      </c>
      <c r="J116" s="81"/>
      <c r="K116" s="93" t="s">
        <v>849</v>
      </c>
      <c r="L116" s="93">
        <v>864810473</v>
      </c>
    </row>
    <row r="117" spans="1:12" ht="23.1" customHeight="1">
      <c r="A117" s="11">
        <v>3</v>
      </c>
      <c r="B117" s="11" t="s">
        <v>296</v>
      </c>
      <c r="C117" s="12"/>
      <c r="D117" s="13"/>
      <c r="E117" s="11">
        <v>3</v>
      </c>
      <c r="F117" s="11" t="s">
        <v>266</v>
      </c>
      <c r="G117" s="11">
        <v>850</v>
      </c>
      <c r="H117" s="11">
        <f t="shared" si="8"/>
        <v>2550</v>
      </c>
      <c r="I117" s="11"/>
      <c r="J117" s="81"/>
      <c r="K117" s="93" t="s">
        <v>849</v>
      </c>
      <c r="L117" s="93">
        <v>864810473</v>
      </c>
    </row>
    <row r="118" spans="1:12" ht="27" customHeight="1">
      <c r="A118" s="11">
        <v>4</v>
      </c>
      <c r="B118" s="11" t="s">
        <v>272</v>
      </c>
      <c r="C118" s="12"/>
      <c r="D118" s="13"/>
      <c r="E118" s="11">
        <v>69</v>
      </c>
      <c r="F118" s="11" t="s">
        <v>273</v>
      </c>
      <c r="G118" s="11">
        <v>210</v>
      </c>
      <c r="H118" s="11">
        <f t="shared" si="8"/>
        <v>14490</v>
      </c>
      <c r="I118" s="11"/>
      <c r="J118" s="81"/>
      <c r="K118" s="93" t="s">
        <v>850</v>
      </c>
      <c r="L118" s="93">
        <v>866377132</v>
      </c>
    </row>
    <row r="119" spans="1:12" ht="81" customHeight="1">
      <c r="A119" s="34">
        <v>5</v>
      </c>
      <c r="B119" s="34" t="s">
        <v>262</v>
      </c>
      <c r="C119" s="29"/>
      <c r="D119" s="35"/>
      <c r="E119" s="34">
        <v>1</v>
      </c>
      <c r="F119" s="36" t="s">
        <v>26</v>
      </c>
      <c r="G119" s="37">
        <v>3560</v>
      </c>
      <c r="H119" s="36">
        <f t="shared" si="8"/>
        <v>3560</v>
      </c>
      <c r="I119" s="34" t="s">
        <v>263</v>
      </c>
      <c r="J119" s="84"/>
      <c r="K119" s="93" t="s">
        <v>844</v>
      </c>
      <c r="L119" s="93">
        <v>860268362</v>
      </c>
    </row>
    <row r="120" spans="1:12" ht="36" customHeight="1">
      <c r="A120" s="112" t="s">
        <v>297</v>
      </c>
      <c r="B120" s="112"/>
      <c r="C120" s="12"/>
      <c r="D120" s="13"/>
      <c r="E120" s="11"/>
      <c r="F120" s="11"/>
      <c r="G120" s="14"/>
      <c r="H120" s="11">
        <f t="shared" si="8"/>
        <v>0</v>
      </c>
      <c r="I120" s="11"/>
      <c r="J120" s="81"/>
      <c r="K120" s="92"/>
      <c r="L120" s="92"/>
    </row>
    <row r="121" spans="1:12" ht="72" customHeight="1">
      <c r="A121" s="38">
        <v>1</v>
      </c>
      <c r="B121" s="39" t="s">
        <v>298</v>
      </c>
      <c r="C121" s="12"/>
      <c r="D121" s="15" t="s">
        <v>299</v>
      </c>
      <c r="E121" s="11">
        <v>62.4</v>
      </c>
      <c r="F121" s="16" t="s">
        <v>20</v>
      </c>
      <c r="G121" s="14">
        <v>180</v>
      </c>
      <c r="H121" s="11">
        <f t="shared" si="8"/>
        <v>11232</v>
      </c>
      <c r="I121" s="11" t="s">
        <v>300</v>
      </c>
      <c r="J121" s="81"/>
      <c r="K121" s="91" t="s">
        <v>794</v>
      </c>
      <c r="L121" s="92">
        <v>869567818</v>
      </c>
    </row>
    <row r="122" spans="1:12" ht="84" customHeight="1">
      <c r="A122" s="38">
        <v>2</v>
      </c>
      <c r="B122" s="39" t="s">
        <v>298</v>
      </c>
      <c r="C122" s="12"/>
      <c r="D122" s="15" t="s">
        <v>299</v>
      </c>
      <c r="E122" s="11">
        <v>86.2</v>
      </c>
      <c r="F122" s="16" t="s">
        <v>20</v>
      </c>
      <c r="G122" s="14">
        <v>180</v>
      </c>
      <c r="H122" s="11">
        <f t="shared" ref="H122:H129" si="9">G122*E122</f>
        <v>15516</v>
      </c>
      <c r="I122" s="11" t="s">
        <v>301</v>
      </c>
      <c r="J122" s="81"/>
      <c r="K122" s="91" t="s">
        <v>794</v>
      </c>
      <c r="L122" s="92">
        <v>869567818</v>
      </c>
    </row>
    <row r="123" spans="1:12" ht="75" customHeight="1">
      <c r="A123" s="38">
        <v>3</v>
      </c>
      <c r="B123" s="39" t="s">
        <v>298</v>
      </c>
      <c r="C123" s="12"/>
      <c r="D123" s="15" t="s">
        <v>299</v>
      </c>
      <c r="E123" s="11">
        <v>158.6</v>
      </c>
      <c r="F123" s="16" t="s">
        <v>20</v>
      </c>
      <c r="G123" s="14">
        <v>180</v>
      </c>
      <c r="H123" s="11">
        <f t="shared" si="9"/>
        <v>28548</v>
      </c>
      <c r="I123" s="11" t="s">
        <v>302</v>
      </c>
      <c r="J123" s="81"/>
      <c r="K123" s="91" t="s">
        <v>794</v>
      </c>
      <c r="L123" s="92">
        <v>869567818</v>
      </c>
    </row>
    <row r="124" spans="1:12" ht="75" customHeight="1">
      <c r="A124" s="38">
        <v>4</v>
      </c>
      <c r="B124" s="11" t="s">
        <v>303</v>
      </c>
      <c r="C124" s="12"/>
      <c r="D124" s="15" t="s">
        <v>299</v>
      </c>
      <c r="E124" s="11">
        <v>7</v>
      </c>
      <c r="F124" s="11" t="s">
        <v>304</v>
      </c>
      <c r="G124" s="14">
        <v>385</v>
      </c>
      <c r="H124" s="11">
        <f t="shared" si="9"/>
        <v>2695</v>
      </c>
      <c r="I124" s="11" t="s">
        <v>302</v>
      </c>
      <c r="J124" s="81"/>
      <c r="K124" s="91" t="s">
        <v>794</v>
      </c>
      <c r="L124" s="92">
        <v>869567818</v>
      </c>
    </row>
    <row r="125" spans="1:12" ht="75" customHeight="1">
      <c r="A125" s="38">
        <v>5</v>
      </c>
      <c r="B125" s="11" t="s">
        <v>305</v>
      </c>
      <c r="C125" s="12"/>
      <c r="D125" s="15" t="s">
        <v>306</v>
      </c>
      <c r="E125" s="11">
        <v>4</v>
      </c>
      <c r="F125" s="11" t="s">
        <v>304</v>
      </c>
      <c r="G125" s="14">
        <v>650</v>
      </c>
      <c r="H125" s="11">
        <f t="shared" si="9"/>
        <v>2600</v>
      </c>
      <c r="I125" s="11" t="s">
        <v>307</v>
      </c>
      <c r="J125" s="81"/>
      <c r="K125" s="91" t="s">
        <v>794</v>
      </c>
      <c r="L125" s="92">
        <v>869567818</v>
      </c>
    </row>
    <row r="126" spans="1:12" ht="408.95" customHeight="1">
      <c r="A126" s="38">
        <v>6</v>
      </c>
      <c r="B126" s="11" t="s">
        <v>308</v>
      </c>
      <c r="C126" s="12"/>
      <c r="D126" s="13" t="s">
        <v>309</v>
      </c>
      <c r="E126" s="11">
        <v>1</v>
      </c>
      <c r="F126" s="11" t="s">
        <v>26</v>
      </c>
      <c r="G126" s="14">
        <v>14810</v>
      </c>
      <c r="H126" s="11">
        <f t="shared" si="9"/>
        <v>14810</v>
      </c>
      <c r="I126" s="11" t="s">
        <v>310</v>
      </c>
      <c r="J126" s="81"/>
      <c r="K126" s="91" t="s">
        <v>794</v>
      </c>
      <c r="L126" s="92">
        <v>869567818</v>
      </c>
    </row>
    <row r="127" spans="1:12" ht="96" customHeight="1">
      <c r="A127" s="38">
        <v>7</v>
      </c>
      <c r="B127" s="11" t="s">
        <v>308</v>
      </c>
      <c r="C127" s="12"/>
      <c r="D127" s="40" t="s">
        <v>311</v>
      </c>
      <c r="E127" s="11">
        <v>1</v>
      </c>
      <c r="F127" s="11" t="s">
        <v>26</v>
      </c>
      <c r="G127" s="14">
        <v>10530</v>
      </c>
      <c r="H127" s="11">
        <f t="shared" si="9"/>
        <v>10530</v>
      </c>
      <c r="I127" s="11" t="s">
        <v>312</v>
      </c>
      <c r="J127" s="81"/>
      <c r="K127" s="91" t="s">
        <v>794</v>
      </c>
      <c r="L127" s="92">
        <v>869567818</v>
      </c>
    </row>
    <row r="128" spans="1:12" ht="75" customHeight="1">
      <c r="A128" s="38">
        <v>8</v>
      </c>
      <c r="B128" s="11" t="s">
        <v>308</v>
      </c>
      <c r="C128" s="12"/>
      <c r="D128" s="40" t="s">
        <v>313</v>
      </c>
      <c r="E128" s="11">
        <v>2</v>
      </c>
      <c r="F128" s="11" t="s">
        <v>26</v>
      </c>
      <c r="G128" s="14">
        <v>7850</v>
      </c>
      <c r="H128" s="11">
        <f t="shared" si="9"/>
        <v>15700</v>
      </c>
      <c r="I128" s="11" t="s">
        <v>314</v>
      </c>
      <c r="J128" s="81"/>
      <c r="K128" s="91" t="s">
        <v>794</v>
      </c>
      <c r="L128" s="92">
        <v>869567818</v>
      </c>
    </row>
    <row r="129" spans="1:12" ht="75" customHeight="1">
      <c r="A129" s="38">
        <v>9</v>
      </c>
      <c r="B129" s="11" t="s">
        <v>315</v>
      </c>
      <c r="C129" s="41"/>
      <c r="D129" s="40" t="s">
        <v>316</v>
      </c>
      <c r="E129" s="11">
        <v>1</v>
      </c>
      <c r="F129" s="11" t="s">
        <v>26</v>
      </c>
      <c r="G129" s="14">
        <v>23860</v>
      </c>
      <c r="H129" s="11">
        <f t="shared" si="9"/>
        <v>23860</v>
      </c>
      <c r="I129" s="11" t="s">
        <v>317</v>
      </c>
      <c r="J129" s="81"/>
      <c r="K129" s="91" t="s">
        <v>794</v>
      </c>
      <c r="L129" s="92">
        <v>869567818</v>
      </c>
    </row>
    <row r="130" spans="1:12" ht="168.95" customHeight="1">
      <c r="A130" s="38">
        <v>10</v>
      </c>
      <c r="B130" s="11" t="s">
        <v>315</v>
      </c>
      <c r="C130" s="12"/>
      <c r="D130" s="40" t="s">
        <v>318</v>
      </c>
      <c r="E130" s="11">
        <v>1</v>
      </c>
      <c r="F130" s="11" t="s">
        <v>26</v>
      </c>
      <c r="G130" s="14">
        <v>21850</v>
      </c>
      <c r="H130" s="11">
        <f t="shared" ref="H130:H135" si="10">G130*E130</f>
        <v>21850</v>
      </c>
      <c r="I130" s="11" t="s">
        <v>312</v>
      </c>
      <c r="J130" s="81"/>
      <c r="K130" s="91" t="s">
        <v>794</v>
      </c>
      <c r="L130" s="92">
        <v>869567818</v>
      </c>
    </row>
    <row r="131" spans="1:12" ht="285.95" customHeight="1">
      <c r="A131" s="38">
        <v>11</v>
      </c>
      <c r="B131" s="11" t="s">
        <v>319</v>
      </c>
      <c r="C131" s="12"/>
      <c r="D131" s="40" t="s">
        <v>320</v>
      </c>
      <c r="E131" s="11">
        <v>4</v>
      </c>
      <c r="F131" s="11" t="s">
        <v>26</v>
      </c>
      <c r="G131" s="14">
        <v>2900</v>
      </c>
      <c r="H131" s="11">
        <f t="shared" si="10"/>
        <v>11600</v>
      </c>
      <c r="I131" s="11"/>
      <c r="J131" s="81"/>
      <c r="K131" s="91" t="s">
        <v>794</v>
      </c>
      <c r="L131" s="92">
        <v>869567818</v>
      </c>
    </row>
    <row r="132" spans="1:12" ht="75" customHeight="1">
      <c r="A132" s="38">
        <v>12</v>
      </c>
      <c r="B132" s="11" t="s">
        <v>321</v>
      </c>
      <c r="C132" s="12"/>
      <c r="D132" s="15" t="s">
        <v>322</v>
      </c>
      <c r="E132" s="11">
        <v>4</v>
      </c>
      <c r="F132" s="11" t="s">
        <v>323</v>
      </c>
      <c r="G132" s="14">
        <v>2600</v>
      </c>
      <c r="H132" s="11">
        <f t="shared" si="10"/>
        <v>10400</v>
      </c>
      <c r="I132" s="11"/>
      <c r="J132" s="81"/>
      <c r="K132" s="91" t="s">
        <v>794</v>
      </c>
      <c r="L132" s="92">
        <v>869567818</v>
      </c>
    </row>
    <row r="133" spans="1:12" ht="75" customHeight="1">
      <c r="A133" s="38">
        <v>13</v>
      </c>
      <c r="B133" s="11" t="s">
        <v>324</v>
      </c>
      <c r="C133" s="12"/>
      <c r="D133" s="15" t="s">
        <v>322</v>
      </c>
      <c r="E133" s="11">
        <v>2</v>
      </c>
      <c r="F133" s="11" t="s">
        <v>323</v>
      </c>
      <c r="G133" s="14">
        <v>1800</v>
      </c>
      <c r="H133" s="11">
        <f t="shared" si="10"/>
        <v>3600</v>
      </c>
      <c r="I133" s="11"/>
      <c r="J133" s="81"/>
      <c r="K133" s="91" t="s">
        <v>794</v>
      </c>
      <c r="L133" s="92">
        <v>869567818</v>
      </c>
    </row>
    <row r="134" spans="1:12" ht="75" customHeight="1">
      <c r="A134" s="38">
        <v>14</v>
      </c>
      <c r="B134" s="11" t="s">
        <v>325</v>
      </c>
      <c r="C134" s="12"/>
      <c r="D134" s="42" t="s">
        <v>326</v>
      </c>
      <c r="E134" s="11">
        <v>4</v>
      </c>
      <c r="F134" s="11" t="s">
        <v>304</v>
      </c>
      <c r="G134" s="14">
        <v>985</v>
      </c>
      <c r="H134" s="11">
        <f t="shared" si="10"/>
        <v>3940</v>
      </c>
      <c r="I134" s="53" t="s">
        <v>327</v>
      </c>
      <c r="J134" s="81"/>
      <c r="K134" s="91" t="s">
        <v>794</v>
      </c>
      <c r="L134" s="92">
        <v>869567818</v>
      </c>
    </row>
    <row r="135" spans="1:12" ht="75" customHeight="1">
      <c r="A135" s="38">
        <v>15</v>
      </c>
      <c r="B135" s="11" t="s">
        <v>328</v>
      </c>
      <c r="C135" s="12"/>
      <c r="D135" s="42" t="s">
        <v>329</v>
      </c>
      <c r="E135" s="11">
        <v>1</v>
      </c>
      <c r="F135" s="11" t="s">
        <v>304</v>
      </c>
      <c r="G135" s="14">
        <v>870</v>
      </c>
      <c r="H135" s="11">
        <f t="shared" si="10"/>
        <v>870</v>
      </c>
      <c r="I135" s="53" t="s">
        <v>327</v>
      </c>
      <c r="J135" s="81"/>
      <c r="K135" s="91" t="s">
        <v>794</v>
      </c>
      <c r="L135" s="92">
        <v>869567818</v>
      </c>
    </row>
    <row r="136" spans="1:12" ht="75" customHeight="1">
      <c r="A136" s="38">
        <v>16</v>
      </c>
      <c r="B136" s="43" t="s">
        <v>330</v>
      </c>
      <c r="C136" s="41"/>
      <c r="D136" s="15" t="s">
        <v>331</v>
      </c>
      <c r="E136" s="44">
        <v>45</v>
      </c>
      <c r="F136" s="44" t="s">
        <v>26</v>
      </c>
      <c r="G136" s="45">
        <v>280</v>
      </c>
      <c r="H136" s="44">
        <f>E136*G136</f>
        <v>12600</v>
      </c>
      <c r="I136" s="44" t="s">
        <v>332</v>
      </c>
      <c r="J136" s="81"/>
      <c r="K136" s="91" t="s">
        <v>794</v>
      </c>
      <c r="L136" s="92">
        <v>869567818</v>
      </c>
    </row>
    <row r="137" spans="1:12" ht="75" customHeight="1">
      <c r="A137" s="38">
        <v>17</v>
      </c>
      <c r="B137" s="11" t="s">
        <v>333</v>
      </c>
      <c r="C137" s="12"/>
      <c r="D137" s="46" t="s">
        <v>334</v>
      </c>
      <c r="E137" s="11">
        <v>10</v>
      </c>
      <c r="F137" s="11" t="s">
        <v>304</v>
      </c>
      <c r="G137" s="14">
        <v>110</v>
      </c>
      <c r="H137" s="11">
        <f>G137*E137</f>
        <v>1100</v>
      </c>
      <c r="I137" s="11" t="s">
        <v>335</v>
      </c>
      <c r="J137" s="81"/>
      <c r="K137" s="91" t="s">
        <v>794</v>
      </c>
      <c r="L137" s="92">
        <v>869567818</v>
      </c>
    </row>
    <row r="138" spans="1:12" ht="36.950000000000003" customHeight="1">
      <c r="A138" s="38">
        <v>18</v>
      </c>
      <c r="B138" s="11" t="s">
        <v>336</v>
      </c>
      <c r="C138" s="12"/>
      <c r="D138" s="13"/>
      <c r="E138" s="11">
        <v>4</v>
      </c>
      <c r="F138" s="11" t="s">
        <v>323</v>
      </c>
      <c r="G138" s="14">
        <v>450</v>
      </c>
      <c r="H138" s="11">
        <f t="shared" ref="H138:H156" si="11">G138*E138</f>
        <v>1800</v>
      </c>
      <c r="I138" s="11"/>
      <c r="J138" s="81"/>
      <c r="K138" s="91" t="s">
        <v>794</v>
      </c>
      <c r="L138" s="92">
        <v>869567818</v>
      </c>
    </row>
    <row r="139" spans="1:12" ht="33" customHeight="1">
      <c r="A139" s="38">
        <v>19</v>
      </c>
      <c r="B139" s="11" t="s">
        <v>337</v>
      </c>
      <c r="C139" s="41"/>
      <c r="D139" s="13" t="s">
        <v>338</v>
      </c>
      <c r="E139" s="11">
        <v>20</v>
      </c>
      <c r="F139" s="11" t="s">
        <v>339</v>
      </c>
      <c r="G139" s="14">
        <v>85</v>
      </c>
      <c r="H139" s="11">
        <f t="shared" si="11"/>
        <v>1700</v>
      </c>
      <c r="I139" s="11"/>
      <c r="J139" s="81"/>
      <c r="K139" s="91" t="s">
        <v>794</v>
      </c>
      <c r="L139" s="92">
        <v>869567818</v>
      </c>
    </row>
    <row r="140" spans="1:12" s="3" customFormat="1" ht="34.5" customHeight="1">
      <c r="A140" s="47"/>
      <c r="B140" s="48" t="s">
        <v>340</v>
      </c>
      <c r="C140" s="114" t="s">
        <v>341</v>
      </c>
      <c r="D140" s="114"/>
      <c r="E140" s="114"/>
      <c r="F140" s="114"/>
      <c r="G140" s="115"/>
      <c r="H140" s="98">
        <f>SUM(H6:H139)</f>
        <v>1273783</v>
      </c>
      <c r="I140" s="98"/>
      <c r="J140" s="99"/>
      <c r="K140" s="92"/>
      <c r="L140" s="92"/>
    </row>
    <row r="141" spans="1:12" s="3" customFormat="1" ht="36" customHeight="1">
      <c r="A141" s="105" t="s">
        <v>342</v>
      </c>
      <c r="B141" s="105"/>
      <c r="C141" s="105"/>
      <c r="D141" s="105"/>
      <c r="E141" s="105"/>
      <c r="F141" s="105"/>
      <c r="G141" s="110"/>
      <c r="H141" s="41"/>
      <c r="I141" s="41"/>
      <c r="J141" s="85"/>
      <c r="K141" s="92"/>
      <c r="L141" s="92"/>
    </row>
    <row r="142" spans="1:12" ht="29.1" customHeight="1">
      <c r="A142" s="113" t="s">
        <v>343</v>
      </c>
      <c r="B142" s="113"/>
      <c r="C142" s="50"/>
      <c r="D142" s="31"/>
      <c r="E142" s="31"/>
      <c r="F142" s="31"/>
      <c r="G142" s="32"/>
      <c r="H142" s="9"/>
      <c r="I142" s="8"/>
      <c r="J142" s="80"/>
      <c r="K142" s="92"/>
      <c r="L142" s="92"/>
    </row>
    <row r="143" spans="1:12" ht="77.099999999999994" customHeight="1">
      <c r="A143" s="18" t="s">
        <v>344</v>
      </c>
      <c r="B143" s="18" t="s">
        <v>33</v>
      </c>
      <c r="C143" s="20"/>
      <c r="D143" s="19" t="s">
        <v>34</v>
      </c>
      <c r="E143" s="18" t="s">
        <v>43</v>
      </c>
      <c r="F143" s="18" t="s">
        <v>26</v>
      </c>
      <c r="G143" s="14">
        <v>1430</v>
      </c>
      <c r="H143" s="11">
        <f t="shared" si="11"/>
        <v>2860</v>
      </c>
      <c r="I143" s="11" t="s">
        <v>35</v>
      </c>
      <c r="J143" s="81" t="s">
        <v>17</v>
      </c>
      <c r="K143" s="93" t="s">
        <v>832</v>
      </c>
      <c r="L143" s="90">
        <v>867935258</v>
      </c>
    </row>
    <row r="144" spans="1:12" ht="81" customHeight="1">
      <c r="A144" s="18" t="s">
        <v>345</v>
      </c>
      <c r="B144" s="18" t="s">
        <v>23</v>
      </c>
      <c r="C144" s="20"/>
      <c r="D144" s="19" t="s">
        <v>24</v>
      </c>
      <c r="E144" s="18" t="s">
        <v>25</v>
      </c>
      <c r="F144" s="18" t="s">
        <v>26</v>
      </c>
      <c r="G144" s="51">
        <v>2150</v>
      </c>
      <c r="H144" s="11">
        <f t="shared" si="11"/>
        <v>2150</v>
      </c>
      <c r="I144" s="11" t="s">
        <v>27</v>
      </c>
      <c r="J144" s="81" t="s">
        <v>17</v>
      </c>
      <c r="K144" s="94" t="s">
        <v>829</v>
      </c>
      <c r="L144" s="94">
        <v>864363825</v>
      </c>
    </row>
    <row r="145" spans="1:12" ht="84" customHeight="1">
      <c r="A145" s="18" t="s">
        <v>346</v>
      </c>
      <c r="B145" s="18" t="s">
        <v>80</v>
      </c>
      <c r="C145" s="20"/>
      <c r="D145" s="19" t="s">
        <v>210</v>
      </c>
      <c r="E145" s="18" t="s">
        <v>25</v>
      </c>
      <c r="F145" s="18" t="s">
        <v>26</v>
      </c>
      <c r="G145" s="14">
        <v>3850</v>
      </c>
      <c r="H145" s="11">
        <f t="shared" si="11"/>
        <v>3850</v>
      </c>
      <c r="I145" s="11" t="s">
        <v>82</v>
      </c>
      <c r="J145" s="81" t="s">
        <v>17</v>
      </c>
      <c r="K145" s="93" t="s">
        <v>848</v>
      </c>
      <c r="L145" s="93">
        <v>864395114</v>
      </c>
    </row>
    <row r="146" spans="1:12" ht="75" customHeight="1">
      <c r="A146" s="18" t="s">
        <v>347</v>
      </c>
      <c r="B146" s="18" t="s">
        <v>29</v>
      </c>
      <c r="C146" s="20"/>
      <c r="D146" s="19" t="s">
        <v>30</v>
      </c>
      <c r="E146" s="18" t="s">
        <v>25</v>
      </c>
      <c r="F146" s="18" t="s">
        <v>26</v>
      </c>
      <c r="G146" s="51">
        <v>1280</v>
      </c>
      <c r="H146" s="11">
        <f t="shared" si="11"/>
        <v>1280</v>
      </c>
      <c r="I146" s="11" t="s">
        <v>31</v>
      </c>
      <c r="J146" s="81" t="s">
        <v>17</v>
      </c>
      <c r="K146" s="93" t="s">
        <v>844</v>
      </c>
      <c r="L146" s="93">
        <v>860268362</v>
      </c>
    </row>
    <row r="147" spans="1:12" ht="135.94999999999999" customHeight="1">
      <c r="A147" s="18" t="s">
        <v>348</v>
      </c>
      <c r="B147" s="18" t="s">
        <v>37</v>
      </c>
      <c r="C147" s="20"/>
      <c r="D147" s="52" t="s">
        <v>38</v>
      </c>
      <c r="E147" s="18" t="s">
        <v>39</v>
      </c>
      <c r="F147" s="18" t="s">
        <v>26</v>
      </c>
      <c r="G147" s="51">
        <v>5830</v>
      </c>
      <c r="H147" s="11">
        <f t="shared" si="11"/>
        <v>17490</v>
      </c>
      <c r="I147" s="11" t="s">
        <v>40</v>
      </c>
      <c r="J147" s="81" t="s">
        <v>17</v>
      </c>
      <c r="K147" s="93" t="s">
        <v>837</v>
      </c>
      <c r="L147" s="93">
        <v>864446436</v>
      </c>
    </row>
    <row r="148" spans="1:12" ht="81" customHeight="1">
      <c r="A148" s="18" t="s">
        <v>349</v>
      </c>
      <c r="B148" s="18" t="s">
        <v>29</v>
      </c>
      <c r="C148" s="20"/>
      <c r="D148" s="19" t="s">
        <v>30</v>
      </c>
      <c r="E148" s="18" t="s">
        <v>43</v>
      </c>
      <c r="F148" s="18" t="s">
        <v>26</v>
      </c>
      <c r="G148" s="51">
        <v>1320</v>
      </c>
      <c r="H148" s="11">
        <f t="shared" si="11"/>
        <v>2640</v>
      </c>
      <c r="I148" s="11" t="s">
        <v>350</v>
      </c>
      <c r="J148" s="81" t="s">
        <v>17</v>
      </c>
      <c r="K148" s="93" t="s">
        <v>844</v>
      </c>
      <c r="L148" s="93">
        <v>860268362</v>
      </c>
    </row>
    <row r="149" spans="1:12" ht="168" customHeight="1">
      <c r="A149" s="18" t="s">
        <v>351</v>
      </c>
      <c r="B149" s="18" t="s">
        <v>46</v>
      </c>
      <c r="C149" s="20"/>
      <c r="D149" s="52" t="s">
        <v>47</v>
      </c>
      <c r="E149" s="18" t="s">
        <v>48</v>
      </c>
      <c r="F149" s="18" t="s">
        <v>26</v>
      </c>
      <c r="G149" s="14">
        <v>3950</v>
      </c>
      <c r="H149" s="11">
        <f t="shared" si="11"/>
        <v>15800</v>
      </c>
      <c r="I149" s="11" t="s">
        <v>49</v>
      </c>
      <c r="J149" s="81" t="s">
        <v>17</v>
      </c>
      <c r="K149" s="93" t="s">
        <v>837</v>
      </c>
      <c r="L149" s="93">
        <v>864446436</v>
      </c>
    </row>
    <row r="150" spans="1:12" ht="81" customHeight="1">
      <c r="A150" s="18" t="s">
        <v>352</v>
      </c>
      <c r="B150" s="18" t="s">
        <v>51</v>
      </c>
      <c r="C150" s="20"/>
      <c r="D150" s="19" t="s">
        <v>52</v>
      </c>
      <c r="E150" s="18" t="s">
        <v>48</v>
      </c>
      <c r="F150" s="18" t="s">
        <v>26</v>
      </c>
      <c r="G150" s="51">
        <v>2560</v>
      </c>
      <c r="H150" s="11">
        <f t="shared" si="11"/>
        <v>10240</v>
      </c>
      <c r="I150" s="11" t="s">
        <v>53</v>
      </c>
      <c r="J150" s="81" t="s">
        <v>17</v>
      </c>
      <c r="K150" s="93" t="s">
        <v>831</v>
      </c>
      <c r="L150" s="90">
        <v>867357207</v>
      </c>
    </row>
    <row r="151" spans="1:12" ht="81" customHeight="1">
      <c r="A151" s="18" t="s">
        <v>353</v>
      </c>
      <c r="B151" s="18" t="s">
        <v>55</v>
      </c>
      <c r="C151" s="20"/>
      <c r="D151" s="19" t="s">
        <v>56</v>
      </c>
      <c r="E151" s="18" t="s">
        <v>57</v>
      </c>
      <c r="F151" s="18" t="s">
        <v>26</v>
      </c>
      <c r="G151" s="51">
        <v>730</v>
      </c>
      <c r="H151" s="11">
        <f t="shared" si="11"/>
        <v>3650</v>
      </c>
      <c r="I151" s="11" t="s">
        <v>354</v>
      </c>
      <c r="J151" s="81" t="s">
        <v>17</v>
      </c>
      <c r="K151" s="92" t="s">
        <v>795</v>
      </c>
      <c r="L151" s="92">
        <v>868685596</v>
      </c>
    </row>
    <row r="152" spans="1:12" ht="81" customHeight="1">
      <c r="A152" s="18" t="s">
        <v>355</v>
      </c>
      <c r="B152" s="11" t="s">
        <v>60</v>
      </c>
      <c r="C152" s="20"/>
      <c r="D152" s="19" t="s">
        <v>61</v>
      </c>
      <c r="E152" s="18" t="s">
        <v>48</v>
      </c>
      <c r="F152" s="18" t="s">
        <v>26</v>
      </c>
      <c r="G152" s="51">
        <v>6860</v>
      </c>
      <c r="H152" s="11">
        <f t="shared" si="11"/>
        <v>27440</v>
      </c>
      <c r="I152" s="11" t="s">
        <v>356</v>
      </c>
      <c r="J152" s="81" t="s">
        <v>63</v>
      </c>
      <c r="K152" s="92" t="s">
        <v>795</v>
      </c>
      <c r="L152" s="92">
        <v>868685596</v>
      </c>
    </row>
    <row r="153" spans="1:12" ht="77.099999999999994" customHeight="1">
      <c r="A153" s="18" t="s">
        <v>357</v>
      </c>
      <c r="B153" s="11" t="s">
        <v>19</v>
      </c>
      <c r="C153" s="12"/>
      <c r="D153" s="15" t="s">
        <v>358</v>
      </c>
      <c r="E153" s="18">
        <v>17.3</v>
      </c>
      <c r="F153" s="11" t="s">
        <v>15</v>
      </c>
      <c r="G153" s="14">
        <v>3580</v>
      </c>
      <c r="H153" s="11">
        <f t="shared" si="11"/>
        <v>61934</v>
      </c>
      <c r="I153" s="11" t="s">
        <v>21</v>
      </c>
      <c r="J153" s="81" t="s">
        <v>17</v>
      </c>
      <c r="K153" s="91" t="s">
        <v>794</v>
      </c>
      <c r="L153" s="92">
        <v>869567818</v>
      </c>
    </row>
    <row r="154" spans="1:12" ht="81" customHeight="1">
      <c r="A154" s="18" t="s">
        <v>359</v>
      </c>
      <c r="B154" s="18" t="s">
        <v>65</v>
      </c>
      <c r="C154" s="20"/>
      <c r="D154" s="19" t="s">
        <v>360</v>
      </c>
      <c r="E154" s="18" t="s">
        <v>25</v>
      </c>
      <c r="F154" s="18" t="s">
        <v>26</v>
      </c>
      <c r="G154" s="51">
        <v>2450</v>
      </c>
      <c r="H154" s="11">
        <f t="shared" si="11"/>
        <v>2450</v>
      </c>
      <c r="I154" s="11" t="s">
        <v>361</v>
      </c>
      <c r="J154" s="81" t="s">
        <v>63</v>
      </c>
      <c r="K154" s="92" t="s">
        <v>795</v>
      </c>
      <c r="L154" s="92">
        <v>868685596</v>
      </c>
    </row>
    <row r="155" spans="1:12" ht="104.1" customHeight="1">
      <c r="A155" s="18" t="s">
        <v>362</v>
      </c>
      <c r="B155" s="18" t="s">
        <v>69</v>
      </c>
      <c r="C155" s="20"/>
      <c r="D155" s="19" t="s">
        <v>363</v>
      </c>
      <c r="E155" s="18" t="s">
        <v>25</v>
      </c>
      <c r="F155" s="18" t="s">
        <v>26</v>
      </c>
      <c r="G155" s="51">
        <v>4200</v>
      </c>
      <c r="H155" s="11">
        <f t="shared" si="11"/>
        <v>4200</v>
      </c>
      <c r="I155" s="11" t="s">
        <v>364</v>
      </c>
      <c r="J155" s="81" t="s">
        <v>63</v>
      </c>
      <c r="K155" s="92" t="s">
        <v>795</v>
      </c>
      <c r="L155" s="92">
        <v>868685596</v>
      </c>
    </row>
    <row r="156" spans="1:12" ht="78" customHeight="1">
      <c r="A156" s="18" t="s">
        <v>365</v>
      </c>
      <c r="B156" s="18" t="s">
        <v>13</v>
      </c>
      <c r="C156" s="20"/>
      <c r="D156" s="19" t="s">
        <v>14</v>
      </c>
      <c r="E156" s="18">
        <v>23</v>
      </c>
      <c r="F156" s="11" t="s">
        <v>15</v>
      </c>
      <c r="G156" s="14">
        <v>680</v>
      </c>
      <c r="H156" s="11">
        <f t="shared" si="11"/>
        <v>15640</v>
      </c>
      <c r="I156" s="11" t="s">
        <v>366</v>
      </c>
      <c r="J156" s="81" t="s">
        <v>17</v>
      </c>
      <c r="K156" s="93" t="s">
        <v>831</v>
      </c>
      <c r="L156" s="90">
        <v>867357207</v>
      </c>
    </row>
    <row r="157" spans="1:12" ht="24" customHeight="1">
      <c r="A157" s="111" t="s">
        <v>367</v>
      </c>
      <c r="B157" s="111"/>
      <c r="C157" s="7"/>
      <c r="D157" s="9"/>
      <c r="E157" s="9"/>
      <c r="F157" s="9"/>
      <c r="G157" s="10"/>
      <c r="H157" s="9"/>
      <c r="I157" s="8"/>
      <c r="J157" s="80"/>
      <c r="K157" s="92"/>
      <c r="L157" s="92"/>
    </row>
    <row r="158" spans="1:12" ht="72" customHeight="1">
      <c r="A158" s="18" t="s">
        <v>368</v>
      </c>
      <c r="B158" s="18" t="s">
        <v>73</v>
      </c>
      <c r="C158" s="20"/>
      <c r="D158" s="19" t="s">
        <v>74</v>
      </c>
      <c r="E158" s="18">
        <v>6</v>
      </c>
      <c r="F158" s="18" t="s">
        <v>26</v>
      </c>
      <c r="G158" s="14">
        <v>1320</v>
      </c>
      <c r="H158" s="11">
        <f t="shared" ref="H158:H161" si="12">G158*E158</f>
        <v>7920</v>
      </c>
      <c r="I158" s="11" t="s">
        <v>53</v>
      </c>
      <c r="J158" s="81" t="s">
        <v>17</v>
      </c>
      <c r="K158" s="93" t="s">
        <v>831</v>
      </c>
      <c r="L158" s="90">
        <v>867357207</v>
      </c>
    </row>
    <row r="159" spans="1:12" ht="80.099999999999994" customHeight="1">
      <c r="A159" s="18" t="s">
        <v>369</v>
      </c>
      <c r="B159" s="18" t="s">
        <v>370</v>
      </c>
      <c r="C159" s="20"/>
      <c r="D159" s="19" t="s">
        <v>74</v>
      </c>
      <c r="E159" s="18" t="s">
        <v>39</v>
      </c>
      <c r="F159" s="18" t="s">
        <v>125</v>
      </c>
      <c r="G159" s="51">
        <v>980</v>
      </c>
      <c r="H159" s="11">
        <f t="shared" si="12"/>
        <v>2940</v>
      </c>
      <c r="I159" s="11" t="s">
        <v>371</v>
      </c>
      <c r="J159" s="81" t="s">
        <v>17</v>
      </c>
      <c r="K159" s="93" t="s">
        <v>833</v>
      </c>
      <c r="L159" s="90">
        <v>866705839</v>
      </c>
    </row>
    <row r="160" spans="1:12" ht="75" customHeight="1">
      <c r="A160" s="18" t="s">
        <v>372</v>
      </c>
      <c r="B160" s="18" t="s">
        <v>373</v>
      </c>
      <c r="C160" s="20"/>
      <c r="D160" s="19" t="s">
        <v>74</v>
      </c>
      <c r="E160" s="18" t="s">
        <v>39</v>
      </c>
      <c r="F160" s="18" t="s">
        <v>125</v>
      </c>
      <c r="G160" s="51">
        <v>1180</v>
      </c>
      <c r="H160" s="11">
        <f t="shared" si="12"/>
        <v>3540</v>
      </c>
      <c r="I160" s="11" t="s">
        <v>371</v>
      </c>
      <c r="J160" s="81" t="s">
        <v>17</v>
      </c>
      <c r="K160" s="93" t="s">
        <v>833</v>
      </c>
      <c r="L160" s="90">
        <v>866705839</v>
      </c>
    </row>
    <row r="161" spans="1:12" ht="78.95" customHeight="1">
      <c r="A161" s="18" t="s">
        <v>374</v>
      </c>
      <c r="B161" s="18" t="s">
        <v>76</v>
      </c>
      <c r="C161" s="20"/>
      <c r="D161" s="19" t="s">
        <v>77</v>
      </c>
      <c r="E161" s="18" t="s">
        <v>375</v>
      </c>
      <c r="F161" s="18" t="s">
        <v>26</v>
      </c>
      <c r="G161" s="51">
        <v>1050</v>
      </c>
      <c r="H161" s="11">
        <f t="shared" si="12"/>
        <v>6300</v>
      </c>
      <c r="I161" s="11" t="s">
        <v>78</v>
      </c>
      <c r="J161" s="81" t="s">
        <v>17</v>
      </c>
      <c r="K161" s="96" t="s">
        <v>851</v>
      </c>
      <c r="L161" s="90">
        <v>867169735</v>
      </c>
    </row>
    <row r="162" spans="1:12" ht="27.95" customHeight="1">
      <c r="A162" s="111" t="s">
        <v>376</v>
      </c>
      <c r="B162" s="111"/>
      <c r="C162" s="7"/>
      <c r="D162" s="9"/>
      <c r="E162" s="9"/>
      <c r="F162" s="9"/>
      <c r="G162" s="10"/>
      <c r="H162" s="9"/>
      <c r="I162" s="8"/>
      <c r="J162" s="80"/>
      <c r="K162" s="92"/>
      <c r="L162" s="92"/>
    </row>
    <row r="163" spans="1:12" ht="81" customHeight="1">
      <c r="A163" s="18" t="s">
        <v>377</v>
      </c>
      <c r="B163" s="11" t="s">
        <v>19</v>
      </c>
      <c r="C163" s="12"/>
      <c r="D163" s="15" t="s">
        <v>378</v>
      </c>
      <c r="E163" s="18">
        <v>8.6999999999999993</v>
      </c>
      <c r="F163" s="11" t="s">
        <v>15</v>
      </c>
      <c r="G163" s="14">
        <v>3580</v>
      </c>
      <c r="H163" s="11">
        <f t="shared" ref="H163:H169" si="13">G163*E163</f>
        <v>31145.999999999996</v>
      </c>
      <c r="I163" s="11" t="s">
        <v>21</v>
      </c>
      <c r="J163" s="81" t="s">
        <v>17</v>
      </c>
      <c r="K163" s="91" t="s">
        <v>794</v>
      </c>
      <c r="L163" s="92">
        <v>869567818</v>
      </c>
    </row>
    <row r="164" spans="1:12" ht="81.95" customHeight="1">
      <c r="A164" s="18" t="s">
        <v>379</v>
      </c>
      <c r="B164" s="18" t="s">
        <v>90</v>
      </c>
      <c r="C164" s="20"/>
      <c r="D164" s="19" t="s">
        <v>91</v>
      </c>
      <c r="E164" s="18" t="s">
        <v>43</v>
      </c>
      <c r="F164" s="18" t="s">
        <v>26</v>
      </c>
      <c r="G164" s="14">
        <v>2650</v>
      </c>
      <c r="H164" s="11">
        <f t="shared" si="13"/>
        <v>5300</v>
      </c>
      <c r="I164" s="11" t="s">
        <v>92</v>
      </c>
      <c r="J164" s="81" t="s">
        <v>17</v>
      </c>
      <c r="K164" s="92" t="s">
        <v>801</v>
      </c>
      <c r="L164" s="92">
        <v>868623709</v>
      </c>
    </row>
    <row r="165" spans="1:12" ht="78" customHeight="1">
      <c r="A165" s="18" t="s">
        <v>380</v>
      </c>
      <c r="B165" s="18" t="s">
        <v>94</v>
      </c>
      <c r="C165" s="20"/>
      <c r="D165" s="19" t="s">
        <v>95</v>
      </c>
      <c r="E165" s="18" t="s">
        <v>25</v>
      </c>
      <c r="F165" s="18" t="s">
        <v>26</v>
      </c>
      <c r="G165" s="14">
        <v>7530</v>
      </c>
      <c r="H165" s="11">
        <f t="shared" si="13"/>
        <v>7530</v>
      </c>
      <c r="I165" s="11" t="s">
        <v>96</v>
      </c>
      <c r="J165" s="81" t="s">
        <v>17</v>
      </c>
      <c r="K165" s="92" t="s">
        <v>815</v>
      </c>
      <c r="L165" s="92">
        <v>869426712</v>
      </c>
    </row>
    <row r="166" spans="1:12" ht="78" customHeight="1">
      <c r="A166" s="18" t="s">
        <v>381</v>
      </c>
      <c r="B166" s="18" t="s">
        <v>80</v>
      </c>
      <c r="C166" s="20"/>
      <c r="D166" s="19" t="s">
        <v>210</v>
      </c>
      <c r="E166" s="18" t="s">
        <v>25</v>
      </c>
      <c r="F166" s="18" t="s">
        <v>26</v>
      </c>
      <c r="G166" s="14">
        <v>3850</v>
      </c>
      <c r="H166" s="11">
        <f t="shared" si="13"/>
        <v>3850</v>
      </c>
      <c r="I166" s="11" t="s">
        <v>82</v>
      </c>
      <c r="J166" s="81" t="s">
        <v>17</v>
      </c>
      <c r="K166" s="93" t="s">
        <v>848</v>
      </c>
      <c r="L166" s="93">
        <v>864395114</v>
      </c>
    </row>
    <row r="167" spans="1:12" ht="75" customHeight="1">
      <c r="A167" s="18" t="s">
        <v>382</v>
      </c>
      <c r="B167" s="18" t="s">
        <v>29</v>
      </c>
      <c r="C167" s="20"/>
      <c r="D167" s="19" t="s">
        <v>30</v>
      </c>
      <c r="E167" s="18">
        <v>1</v>
      </c>
      <c r="F167" s="18" t="s">
        <v>26</v>
      </c>
      <c r="G167" s="51">
        <v>1280</v>
      </c>
      <c r="H167" s="11">
        <f t="shared" si="13"/>
        <v>1280</v>
      </c>
      <c r="I167" s="11" t="s">
        <v>31</v>
      </c>
      <c r="J167" s="81" t="s">
        <v>17</v>
      </c>
      <c r="K167" s="93" t="s">
        <v>844</v>
      </c>
      <c r="L167" s="93">
        <v>860268362</v>
      </c>
    </row>
    <row r="168" spans="1:12" ht="84.95" customHeight="1">
      <c r="A168" s="18" t="s">
        <v>383</v>
      </c>
      <c r="B168" s="18" t="s">
        <v>99</v>
      </c>
      <c r="C168" s="20"/>
      <c r="D168" s="19" t="s">
        <v>384</v>
      </c>
      <c r="E168" s="18" t="s">
        <v>43</v>
      </c>
      <c r="F168" s="18" t="s">
        <v>26</v>
      </c>
      <c r="G168" s="51">
        <v>8910</v>
      </c>
      <c r="H168" s="11">
        <f t="shared" si="13"/>
        <v>17820</v>
      </c>
      <c r="I168" s="11" t="s">
        <v>101</v>
      </c>
      <c r="J168" s="81" t="s">
        <v>63</v>
      </c>
      <c r="K168" s="92" t="s">
        <v>815</v>
      </c>
      <c r="L168" s="92">
        <v>869426712</v>
      </c>
    </row>
    <row r="169" spans="1:12" ht="78" customHeight="1">
      <c r="A169" s="18" t="s">
        <v>385</v>
      </c>
      <c r="B169" s="18" t="s">
        <v>87</v>
      </c>
      <c r="C169" s="20"/>
      <c r="D169" s="19" t="s">
        <v>74</v>
      </c>
      <c r="E169" s="18" t="s">
        <v>48</v>
      </c>
      <c r="F169" s="18" t="s">
        <v>26</v>
      </c>
      <c r="G169" s="14">
        <v>1280</v>
      </c>
      <c r="H169" s="11">
        <f t="shared" si="13"/>
        <v>5120</v>
      </c>
      <c r="I169" s="11" t="s">
        <v>53</v>
      </c>
      <c r="J169" s="81" t="s">
        <v>17</v>
      </c>
      <c r="K169" s="93" t="s">
        <v>831</v>
      </c>
      <c r="L169" s="90">
        <v>867357207</v>
      </c>
    </row>
    <row r="170" spans="1:12" ht="84.95" customHeight="1">
      <c r="A170" s="18" t="s">
        <v>386</v>
      </c>
      <c r="B170" s="18" t="s">
        <v>123</v>
      </c>
      <c r="C170" s="20"/>
      <c r="D170" s="19" t="s">
        <v>124</v>
      </c>
      <c r="E170" s="18" t="s">
        <v>43</v>
      </c>
      <c r="F170" s="18" t="s">
        <v>26</v>
      </c>
      <c r="G170" s="51">
        <v>1520</v>
      </c>
      <c r="H170" s="11">
        <f t="shared" ref="H170:H178" si="14">G170*E170</f>
        <v>3040</v>
      </c>
      <c r="I170" s="11" t="s">
        <v>126</v>
      </c>
      <c r="J170" s="81" t="s">
        <v>17</v>
      </c>
      <c r="K170" s="93" t="s">
        <v>833</v>
      </c>
      <c r="L170" s="90">
        <v>866705839</v>
      </c>
    </row>
    <row r="171" spans="1:12" ht="105" customHeight="1">
      <c r="A171" s="18" t="s">
        <v>387</v>
      </c>
      <c r="B171" s="18" t="s">
        <v>128</v>
      </c>
      <c r="C171" s="20"/>
      <c r="D171" s="15" t="s">
        <v>388</v>
      </c>
      <c r="E171" s="18" t="s">
        <v>25</v>
      </c>
      <c r="F171" s="18" t="s">
        <v>26</v>
      </c>
      <c r="G171" s="51">
        <v>3953</v>
      </c>
      <c r="H171" s="11">
        <f t="shared" si="14"/>
        <v>3953</v>
      </c>
      <c r="I171" s="11" t="s">
        <v>130</v>
      </c>
      <c r="J171" s="81" t="s">
        <v>17</v>
      </c>
      <c r="K171" s="94" t="s">
        <v>825</v>
      </c>
      <c r="L171" s="94">
        <v>869426712</v>
      </c>
    </row>
    <row r="172" spans="1:12" ht="78" customHeight="1">
      <c r="A172" s="18" t="s">
        <v>389</v>
      </c>
      <c r="B172" s="18" t="s">
        <v>119</v>
      </c>
      <c r="C172" s="20"/>
      <c r="D172" s="19" t="s">
        <v>120</v>
      </c>
      <c r="E172" s="18" t="s">
        <v>25</v>
      </c>
      <c r="F172" s="18" t="s">
        <v>26</v>
      </c>
      <c r="G172" s="51">
        <v>8230</v>
      </c>
      <c r="H172" s="11">
        <f t="shared" si="14"/>
        <v>8230</v>
      </c>
      <c r="I172" s="11" t="s">
        <v>121</v>
      </c>
      <c r="J172" s="81" t="s">
        <v>17</v>
      </c>
      <c r="K172" s="94" t="s">
        <v>822</v>
      </c>
      <c r="L172" s="94">
        <v>860615683</v>
      </c>
    </row>
    <row r="173" spans="1:12" ht="78.95" customHeight="1">
      <c r="A173" s="18" t="s">
        <v>390</v>
      </c>
      <c r="B173" s="18" t="s">
        <v>103</v>
      </c>
      <c r="C173" s="20"/>
      <c r="D173" s="19" t="s">
        <v>104</v>
      </c>
      <c r="E173" s="18" t="s">
        <v>25</v>
      </c>
      <c r="F173" s="18" t="s">
        <v>26</v>
      </c>
      <c r="G173" s="51">
        <v>4580</v>
      </c>
      <c r="H173" s="11">
        <f t="shared" si="14"/>
        <v>4580</v>
      </c>
      <c r="I173" s="11" t="s">
        <v>105</v>
      </c>
      <c r="J173" s="81" t="s">
        <v>17</v>
      </c>
      <c r="K173" s="94" t="s">
        <v>825</v>
      </c>
      <c r="L173" s="94">
        <v>869426712</v>
      </c>
    </row>
    <row r="174" spans="1:12" ht="71.099999999999994" customHeight="1">
      <c r="A174" s="18" t="s">
        <v>391</v>
      </c>
      <c r="B174" s="18" t="s">
        <v>115</v>
      </c>
      <c r="C174" s="20"/>
      <c r="D174" s="19" t="s">
        <v>392</v>
      </c>
      <c r="E174" s="18" t="s">
        <v>25</v>
      </c>
      <c r="F174" s="18" t="s">
        <v>26</v>
      </c>
      <c r="G174" s="51">
        <v>5760</v>
      </c>
      <c r="H174" s="11">
        <f t="shared" si="14"/>
        <v>5760</v>
      </c>
      <c r="I174" s="11" t="s">
        <v>117</v>
      </c>
      <c r="J174" s="81" t="s">
        <v>17</v>
      </c>
      <c r="K174" s="94" t="s">
        <v>822</v>
      </c>
      <c r="L174" s="94">
        <v>860615683</v>
      </c>
    </row>
    <row r="175" spans="1:12" ht="92.1" customHeight="1">
      <c r="A175" s="18" t="s">
        <v>393</v>
      </c>
      <c r="B175" s="18" t="s">
        <v>111</v>
      </c>
      <c r="C175" s="20"/>
      <c r="D175" s="19" t="s">
        <v>112</v>
      </c>
      <c r="E175" s="18" t="s">
        <v>25</v>
      </c>
      <c r="F175" s="18" t="s">
        <v>26</v>
      </c>
      <c r="G175" s="51">
        <v>5810</v>
      </c>
      <c r="H175" s="11">
        <f t="shared" si="14"/>
        <v>5810</v>
      </c>
      <c r="I175" s="11" t="s">
        <v>113</v>
      </c>
      <c r="J175" s="81" t="s">
        <v>17</v>
      </c>
      <c r="K175" s="94" t="s">
        <v>822</v>
      </c>
      <c r="L175" s="94">
        <v>860615683</v>
      </c>
    </row>
    <row r="176" spans="1:12" ht="99" customHeight="1">
      <c r="A176" s="18" t="s">
        <v>394</v>
      </c>
      <c r="B176" s="18" t="s">
        <v>107</v>
      </c>
      <c r="C176" s="20"/>
      <c r="D176" s="19" t="s">
        <v>108</v>
      </c>
      <c r="E176" s="18" t="s">
        <v>25</v>
      </c>
      <c r="F176" s="18" t="s">
        <v>26</v>
      </c>
      <c r="G176" s="51">
        <v>14820</v>
      </c>
      <c r="H176" s="11">
        <f t="shared" si="14"/>
        <v>14820</v>
      </c>
      <c r="I176" s="11" t="s">
        <v>109</v>
      </c>
      <c r="J176" s="81" t="s">
        <v>17</v>
      </c>
      <c r="K176" s="94" t="s">
        <v>822</v>
      </c>
      <c r="L176" s="94">
        <v>860615683</v>
      </c>
    </row>
    <row r="177" spans="1:12" ht="141.94999999999999" customHeight="1">
      <c r="A177" s="18" t="s">
        <v>395</v>
      </c>
      <c r="B177" s="18" t="s">
        <v>37</v>
      </c>
      <c r="C177" s="20"/>
      <c r="D177" s="52" t="s">
        <v>38</v>
      </c>
      <c r="E177" s="18">
        <v>1</v>
      </c>
      <c r="F177" s="18" t="s">
        <v>26</v>
      </c>
      <c r="G177" s="51">
        <v>5830</v>
      </c>
      <c r="H177" s="11">
        <f t="shared" si="14"/>
        <v>5830</v>
      </c>
      <c r="I177" s="11" t="s">
        <v>40</v>
      </c>
      <c r="J177" s="81" t="s">
        <v>17</v>
      </c>
      <c r="K177" s="93" t="s">
        <v>837</v>
      </c>
      <c r="L177" s="93">
        <v>864446436</v>
      </c>
    </row>
    <row r="178" spans="1:12" ht="81" customHeight="1">
      <c r="A178" s="18" t="s">
        <v>396</v>
      </c>
      <c r="B178" s="18" t="s">
        <v>13</v>
      </c>
      <c r="C178" s="20"/>
      <c r="D178" s="19" t="s">
        <v>14</v>
      </c>
      <c r="E178" s="18">
        <v>11.6</v>
      </c>
      <c r="F178" s="11" t="s">
        <v>15</v>
      </c>
      <c r="G178" s="14">
        <v>680</v>
      </c>
      <c r="H178" s="11">
        <f t="shared" si="14"/>
        <v>7888</v>
      </c>
      <c r="I178" s="11" t="s">
        <v>397</v>
      </c>
      <c r="J178" s="81" t="s">
        <v>17</v>
      </c>
      <c r="K178" s="93" t="s">
        <v>831</v>
      </c>
      <c r="L178" s="90">
        <v>867357207</v>
      </c>
    </row>
    <row r="179" spans="1:12" ht="27.95" customHeight="1">
      <c r="A179" s="111" t="s">
        <v>398</v>
      </c>
      <c r="B179" s="111"/>
      <c r="C179" s="7"/>
      <c r="D179" s="9"/>
      <c r="E179" s="9"/>
      <c r="F179" s="9"/>
      <c r="G179" s="10"/>
      <c r="H179" s="9"/>
      <c r="I179" s="8"/>
      <c r="J179" s="80"/>
      <c r="K179" s="92"/>
      <c r="L179" s="92"/>
    </row>
    <row r="180" spans="1:12" ht="102" customHeight="1">
      <c r="A180" s="18" t="s">
        <v>399</v>
      </c>
      <c r="B180" s="18" t="s">
        <v>400</v>
      </c>
      <c r="C180" s="20"/>
      <c r="D180" s="19" t="s">
        <v>401</v>
      </c>
      <c r="E180" s="18" t="s">
        <v>57</v>
      </c>
      <c r="F180" s="18" t="s">
        <v>26</v>
      </c>
      <c r="G180" s="51">
        <v>6800</v>
      </c>
      <c r="H180" s="11">
        <f>G180*E180</f>
        <v>34000</v>
      </c>
      <c r="I180" s="11" t="s">
        <v>153</v>
      </c>
      <c r="J180" s="81" t="s">
        <v>17</v>
      </c>
      <c r="K180" s="92" t="s">
        <v>814</v>
      </c>
      <c r="L180" s="92">
        <v>863167433</v>
      </c>
    </row>
    <row r="181" spans="1:12" ht="102" customHeight="1">
      <c r="A181" s="18" t="s">
        <v>402</v>
      </c>
      <c r="B181" s="11" t="s">
        <v>160</v>
      </c>
      <c r="C181" s="12"/>
      <c r="D181" s="21" t="s">
        <v>161</v>
      </c>
      <c r="E181" s="11" t="s">
        <v>25</v>
      </c>
      <c r="F181" s="11" t="s">
        <v>26</v>
      </c>
      <c r="G181" s="14">
        <v>2560</v>
      </c>
      <c r="H181" s="11">
        <f>G181*E181</f>
        <v>2560</v>
      </c>
      <c r="I181" s="11" t="s">
        <v>162</v>
      </c>
      <c r="J181" s="81"/>
      <c r="K181" s="93" t="s">
        <v>834</v>
      </c>
      <c r="L181" s="90">
        <v>868073339</v>
      </c>
    </row>
    <row r="182" spans="1:12" ht="84" customHeight="1">
      <c r="A182" s="18" t="s">
        <v>403</v>
      </c>
      <c r="B182" s="18" t="s">
        <v>244</v>
      </c>
      <c r="C182" s="20"/>
      <c r="D182" s="15" t="s">
        <v>404</v>
      </c>
      <c r="E182" s="18">
        <v>2.5</v>
      </c>
      <c r="F182" s="11" t="s">
        <v>15</v>
      </c>
      <c r="G182" s="51">
        <v>1850</v>
      </c>
      <c r="H182" s="11">
        <f t="shared" ref="H182:H191" si="15">G182*E182</f>
        <v>4625</v>
      </c>
      <c r="I182" s="11" t="s">
        <v>246</v>
      </c>
      <c r="J182" s="81" t="s">
        <v>17</v>
      </c>
      <c r="K182" s="94" t="s">
        <v>823</v>
      </c>
      <c r="L182" s="94">
        <v>869567818</v>
      </c>
    </row>
    <row r="183" spans="1:12" ht="78" customHeight="1">
      <c r="A183" s="18" t="s">
        <v>405</v>
      </c>
      <c r="B183" s="18" t="s">
        <v>238</v>
      </c>
      <c r="C183" s="20"/>
      <c r="D183" s="13" t="s">
        <v>74</v>
      </c>
      <c r="E183" s="18" t="s">
        <v>25</v>
      </c>
      <c r="F183" s="18" t="s">
        <v>26</v>
      </c>
      <c r="G183" s="51">
        <v>1350</v>
      </c>
      <c r="H183" s="11">
        <f t="shared" si="15"/>
        <v>1350</v>
      </c>
      <c r="I183" s="11" t="s">
        <v>239</v>
      </c>
      <c r="J183" s="81" t="s">
        <v>17</v>
      </c>
      <c r="K183" s="94" t="s">
        <v>824</v>
      </c>
      <c r="L183" s="94">
        <v>861241979</v>
      </c>
    </row>
    <row r="184" spans="1:12" ht="156" customHeight="1">
      <c r="A184" s="18" t="s">
        <v>406</v>
      </c>
      <c r="B184" s="18" t="s">
        <v>248</v>
      </c>
      <c r="C184" s="20"/>
      <c r="D184" s="15" t="s">
        <v>407</v>
      </c>
      <c r="E184" s="18" t="s">
        <v>25</v>
      </c>
      <c r="F184" s="18" t="s">
        <v>26</v>
      </c>
      <c r="G184" s="14">
        <v>98670</v>
      </c>
      <c r="H184" s="11">
        <f t="shared" si="15"/>
        <v>98670</v>
      </c>
      <c r="I184" s="11" t="s">
        <v>250</v>
      </c>
      <c r="J184" s="81" t="s">
        <v>17</v>
      </c>
      <c r="K184" s="92" t="s">
        <v>813</v>
      </c>
      <c r="L184" s="92">
        <v>863352970</v>
      </c>
    </row>
    <row r="185" spans="1:12" ht="90.95" customHeight="1">
      <c r="A185" s="18" t="s">
        <v>408</v>
      </c>
      <c r="B185" s="18" t="s">
        <v>226</v>
      </c>
      <c r="C185" s="20"/>
      <c r="D185" s="13" t="s">
        <v>227</v>
      </c>
      <c r="E185" s="18" t="s">
        <v>25</v>
      </c>
      <c r="F185" s="18" t="s">
        <v>26</v>
      </c>
      <c r="G185" s="51">
        <v>2380</v>
      </c>
      <c r="H185" s="11">
        <f t="shared" si="15"/>
        <v>2380</v>
      </c>
      <c r="I185" s="11" t="s">
        <v>228</v>
      </c>
      <c r="J185" s="81" t="s">
        <v>17</v>
      </c>
      <c r="K185" s="94" t="s">
        <v>824</v>
      </c>
      <c r="L185" s="94">
        <v>861241979</v>
      </c>
    </row>
    <row r="186" spans="1:12" ht="87" customHeight="1">
      <c r="A186" s="18" t="s">
        <v>409</v>
      </c>
      <c r="B186" s="18" t="s">
        <v>230</v>
      </c>
      <c r="C186" s="20"/>
      <c r="D186" s="19" t="s">
        <v>227</v>
      </c>
      <c r="E186" s="18" t="s">
        <v>25</v>
      </c>
      <c r="F186" s="18" t="s">
        <v>26</v>
      </c>
      <c r="G186" s="51">
        <v>1650</v>
      </c>
      <c r="H186" s="11">
        <f t="shared" si="15"/>
        <v>1650</v>
      </c>
      <c r="I186" s="11" t="s">
        <v>235</v>
      </c>
      <c r="J186" s="81" t="s">
        <v>17</v>
      </c>
      <c r="K186" s="93" t="s">
        <v>844</v>
      </c>
      <c r="L186" s="93">
        <v>860268362</v>
      </c>
    </row>
    <row r="187" spans="1:12" ht="81" customHeight="1">
      <c r="A187" s="18" t="s">
        <v>410</v>
      </c>
      <c r="B187" s="11" t="s">
        <v>234</v>
      </c>
      <c r="C187" s="12"/>
      <c r="D187" s="19" t="s">
        <v>231</v>
      </c>
      <c r="E187" s="18" t="s">
        <v>25</v>
      </c>
      <c r="F187" s="18" t="s">
        <v>26</v>
      </c>
      <c r="G187" s="51">
        <v>1380</v>
      </c>
      <c r="H187" s="11">
        <f t="shared" si="15"/>
        <v>1380</v>
      </c>
      <c r="I187" s="11" t="s">
        <v>235</v>
      </c>
      <c r="J187" s="81" t="s">
        <v>17</v>
      </c>
      <c r="K187" s="94" t="s">
        <v>824</v>
      </c>
      <c r="L187" s="94">
        <v>861241979</v>
      </c>
    </row>
    <row r="188" spans="1:12" ht="81" customHeight="1">
      <c r="A188" s="18" t="s">
        <v>411</v>
      </c>
      <c r="B188" s="18" t="s">
        <v>73</v>
      </c>
      <c r="C188" s="20"/>
      <c r="D188" s="19" t="s">
        <v>74</v>
      </c>
      <c r="E188" s="18">
        <v>4</v>
      </c>
      <c r="F188" s="18" t="s">
        <v>26</v>
      </c>
      <c r="G188" s="14">
        <v>1320</v>
      </c>
      <c r="H188" s="11">
        <f t="shared" si="15"/>
        <v>5280</v>
      </c>
      <c r="I188" s="11" t="s">
        <v>53</v>
      </c>
      <c r="J188" s="81" t="s">
        <v>17</v>
      </c>
      <c r="K188" s="93" t="s">
        <v>831</v>
      </c>
      <c r="L188" s="90">
        <v>867357207</v>
      </c>
    </row>
    <row r="189" spans="1:12" ht="75.95" customHeight="1">
      <c r="A189" s="18" t="s">
        <v>412</v>
      </c>
      <c r="B189" s="18" t="s">
        <v>80</v>
      </c>
      <c r="C189" s="20"/>
      <c r="D189" s="19" t="s">
        <v>210</v>
      </c>
      <c r="E189" s="18" t="s">
        <v>25</v>
      </c>
      <c r="F189" s="18" t="s">
        <v>26</v>
      </c>
      <c r="G189" s="14">
        <v>3850</v>
      </c>
      <c r="H189" s="11">
        <f t="shared" si="15"/>
        <v>3850</v>
      </c>
      <c r="I189" s="11" t="s">
        <v>82</v>
      </c>
      <c r="J189" s="81" t="s">
        <v>17</v>
      </c>
      <c r="K189" s="93" t="s">
        <v>848</v>
      </c>
      <c r="L189" s="93">
        <v>864395114</v>
      </c>
    </row>
    <row r="190" spans="1:12" ht="80.099999999999994" customHeight="1">
      <c r="A190" s="18" t="s">
        <v>413</v>
      </c>
      <c r="B190" s="18" t="s">
        <v>13</v>
      </c>
      <c r="C190" s="20"/>
      <c r="D190" s="19" t="s">
        <v>14</v>
      </c>
      <c r="E190" s="18">
        <v>5</v>
      </c>
      <c r="F190" s="11" t="s">
        <v>15</v>
      </c>
      <c r="G190" s="14">
        <v>680</v>
      </c>
      <c r="H190" s="11">
        <f t="shared" si="15"/>
        <v>3400</v>
      </c>
      <c r="I190" s="11" t="s">
        <v>252</v>
      </c>
      <c r="J190" s="81" t="s">
        <v>17</v>
      </c>
      <c r="K190" s="93" t="s">
        <v>831</v>
      </c>
      <c r="L190" s="90">
        <v>867357207</v>
      </c>
    </row>
    <row r="191" spans="1:12" ht="84" customHeight="1">
      <c r="A191" s="18" t="s">
        <v>414</v>
      </c>
      <c r="B191" s="18" t="s">
        <v>33</v>
      </c>
      <c r="C191" s="20"/>
      <c r="D191" s="19" t="s">
        <v>34</v>
      </c>
      <c r="E191" s="18">
        <v>2</v>
      </c>
      <c r="F191" s="18" t="s">
        <v>26</v>
      </c>
      <c r="G191" s="14">
        <v>1430</v>
      </c>
      <c r="H191" s="11">
        <f t="shared" si="15"/>
        <v>2860</v>
      </c>
      <c r="I191" s="11" t="s">
        <v>35</v>
      </c>
      <c r="J191" s="81" t="s">
        <v>17</v>
      </c>
      <c r="K191" s="93" t="s">
        <v>832</v>
      </c>
      <c r="L191" s="90">
        <v>867935258</v>
      </c>
    </row>
    <row r="192" spans="1:12" ht="30" customHeight="1">
      <c r="A192" s="111" t="s">
        <v>415</v>
      </c>
      <c r="B192" s="111"/>
      <c r="C192" s="7"/>
      <c r="D192" s="9"/>
      <c r="E192" s="9"/>
      <c r="F192" s="9"/>
      <c r="G192" s="10"/>
      <c r="H192" s="9"/>
      <c r="I192" s="8"/>
      <c r="J192" s="80"/>
      <c r="K192" s="92"/>
      <c r="L192" s="92"/>
    </row>
    <row r="193" spans="1:12" ht="81" customHeight="1">
      <c r="A193" s="18" t="s">
        <v>416</v>
      </c>
      <c r="B193" s="18" t="s">
        <v>216</v>
      </c>
      <c r="C193" s="20"/>
      <c r="D193" s="13" t="s">
        <v>74</v>
      </c>
      <c r="E193" s="18" t="s">
        <v>25</v>
      </c>
      <c r="F193" s="18" t="s">
        <v>26</v>
      </c>
      <c r="G193" s="14">
        <v>680</v>
      </c>
      <c r="H193" s="11">
        <f t="shared" ref="H193:H195" si="16">G193*E193</f>
        <v>680</v>
      </c>
      <c r="I193" s="11" t="s">
        <v>217</v>
      </c>
      <c r="J193" s="81" t="s">
        <v>17</v>
      </c>
      <c r="K193" s="93" t="s">
        <v>832</v>
      </c>
      <c r="L193" s="90">
        <v>867935258</v>
      </c>
    </row>
    <row r="194" spans="1:12" ht="92.1" customHeight="1">
      <c r="A194" s="18" t="s">
        <v>417</v>
      </c>
      <c r="B194" s="18" t="s">
        <v>46</v>
      </c>
      <c r="C194" s="20"/>
      <c r="D194" s="52" t="s">
        <v>47</v>
      </c>
      <c r="E194" s="18" t="s">
        <v>25</v>
      </c>
      <c r="F194" s="18" t="s">
        <v>26</v>
      </c>
      <c r="G194" s="14">
        <v>3950</v>
      </c>
      <c r="H194" s="11">
        <f t="shared" si="16"/>
        <v>3950</v>
      </c>
      <c r="I194" s="11" t="s">
        <v>49</v>
      </c>
      <c r="J194" s="81" t="s">
        <v>17</v>
      </c>
      <c r="K194" s="93" t="s">
        <v>837</v>
      </c>
      <c r="L194" s="93">
        <v>864446436</v>
      </c>
    </row>
    <row r="195" spans="1:12" ht="84" customHeight="1">
      <c r="A195" s="18" t="s">
        <v>418</v>
      </c>
      <c r="B195" s="18" t="s">
        <v>51</v>
      </c>
      <c r="C195" s="20"/>
      <c r="D195" s="19" t="s">
        <v>52</v>
      </c>
      <c r="E195" s="18">
        <v>1</v>
      </c>
      <c r="F195" s="18" t="s">
        <v>26</v>
      </c>
      <c r="G195" s="51">
        <v>2560</v>
      </c>
      <c r="H195" s="11">
        <f t="shared" si="16"/>
        <v>2560</v>
      </c>
      <c r="I195" s="11" t="s">
        <v>49</v>
      </c>
      <c r="J195" s="81" t="s">
        <v>17</v>
      </c>
      <c r="K195" s="93" t="s">
        <v>831</v>
      </c>
      <c r="L195" s="90">
        <v>867357207</v>
      </c>
    </row>
    <row r="196" spans="1:12" ht="75.95" customHeight="1">
      <c r="A196" s="18" t="s">
        <v>419</v>
      </c>
      <c r="B196" s="18" t="s">
        <v>29</v>
      </c>
      <c r="C196" s="20"/>
      <c r="D196" s="19" t="s">
        <v>30</v>
      </c>
      <c r="E196" s="18" t="s">
        <v>25</v>
      </c>
      <c r="F196" s="18" t="s">
        <v>26</v>
      </c>
      <c r="G196" s="51">
        <v>1200</v>
      </c>
      <c r="H196" s="11">
        <f t="shared" ref="H196:H199" si="17">G196*E196</f>
        <v>1200</v>
      </c>
      <c r="I196" s="11" t="s">
        <v>142</v>
      </c>
      <c r="J196" s="81" t="s">
        <v>17</v>
      </c>
      <c r="K196" s="93" t="s">
        <v>844</v>
      </c>
      <c r="L196" s="93">
        <v>860268362</v>
      </c>
    </row>
    <row r="197" spans="1:12" ht="75" customHeight="1">
      <c r="A197" s="18" t="s">
        <v>420</v>
      </c>
      <c r="B197" s="18" t="s">
        <v>33</v>
      </c>
      <c r="C197" s="20"/>
      <c r="D197" s="19" t="s">
        <v>34</v>
      </c>
      <c r="E197" s="18" t="s">
        <v>43</v>
      </c>
      <c r="F197" s="18" t="s">
        <v>26</v>
      </c>
      <c r="G197" s="14">
        <v>1430</v>
      </c>
      <c r="H197" s="11">
        <f t="shared" si="17"/>
        <v>2860</v>
      </c>
      <c r="I197" s="11" t="s">
        <v>35</v>
      </c>
      <c r="J197" s="81" t="s">
        <v>17</v>
      </c>
      <c r="K197" s="93" t="s">
        <v>832</v>
      </c>
      <c r="L197" s="90">
        <v>867935258</v>
      </c>
    </row>
    <row r="198" spans="1:12" ht="138" customHeight="1">
      <c r="A198" s="18" t="s">
        <v>421</v>
      </c>
      <c r="B198" s="18" t="s">
        <v>37</v>
      </c>
      <c r="C198" s="20"/>
      <c r="D198" s="52" t="s">
        <v>38</v>
      </c>
      <c r="E198" s="18" t="s">
        <v>25</v>
      </c>
      <c r="F198" s="18" t="s">
        <v>26</v>
      </c>
      <c r="G198" s="51">
        <v>5830</v>
      </c>
      <c r="H198" s="11">
        <f t="shared" si="17"/>
        <v>5830</v>
      </c>
      <c r="I198" s="11" t="s">
        <v>40</v>
      </c>
      <c r="J198" s="81" t="s">
        <v>17</v>
      </c>
      <c r="K198" s="93" t="s">
        <v>837</v>
      </c>
      <c r="L198" s="93">
        <v>864446436</v>
      </c>
    </row>
    <row r="199" spans="1:12" ht="72" customHeight="1">
      <c r="A199" s="18" t="s">
        <v>422</v>
      </c>
      <c r="B199" s="18" t="s">
        <v>423</v>
      </c>
      <c r="C199" s="20"/>
      <c r="D199" s="19" t="s">
        <v>424</v>
      </c>
      <c r="E199" s="18" t="s">
        <v>25</v>
      </c>
      <c r="F199" s="18" t="s">
        <v>26</v>
      </c>
      <c r="G199" s="18">
        <v>5760</v>
      </c>
      <c r="H199" s="18">
        <f t="shared" si="17"/>
        <v>5760</v>
      </c>
      <c r="I199" s="18" t="s">
        <v>425</v>
      </c>
      <c r="J199" s="81"/>
      <c r="K199" s="94" t="s">
        <v>830</v>
      </c>
      <c r="L199" s="94">
        <v>869426712</v>
      </c>
    </row>
    <row r="200" spans="1:12" ht="33" customHeight="1">
      <c r="A200" s="111" t="s">
        <v>426</v>
      </c>
      <c r="B200" s="111"/>
      <c r="C200" s="7"/>
      <c r="D200" s="9"/>
      <c r="E200" s="9"/>
      <c r="F200" s="9"/>
      <c r="G200" s="10"/>
      <c r="H200" s="9"/>
      <c r="I200" s="8"/>
      <c r="J200" s="80"/>
      <c r="K200" s="92"/>
      <c r="L200" s="92"/>
    </row>
    <row r="201" spans="1:12" ht="87" customHeight="1">
      <c r="A201" s="18" t="s">
        <v>427</v>
      </c>
      <c r="B201" s="18" t="s">
        <v>428</v>
      </c>
      <c r="C201" s="20"/>
      <c r="D201" s="19" t="s">
        <v>429</v>
      </c>
      <c r="E201" s="18" t="s">
        <v>25</v>
      </c>
      <c r="F201" s="18" t="s">
        <v>26</v>
      </c>
      <c r="G201" s="18">
        <v>5830</v>
      </c>
      <c r="H201" s="18">
        <f t="shared" ref="H201:H213" si="18">G201*E201</f>
        <v>5830</v>
      </c>
      <c r="I201" s="18" t="s">
        <v>430</v>
      </c>
      <c r="J201" s="81"/>
      <c r="K201" s="94" t="s">
        <v>830</v>
      </c>
      <c r="L201" s="94">
        <v>869426712</v>
      </c>
    </row>
    <row r="202" spans="1:12" ht="87" customHeight="1">
      <c r="A202" s="18" t="s">
        <v>431</v>
      </c>
      <c r="B202" s="18" t="s">
        <v>73</v>
      </c>
      <c r="C202" s="20"/>
      <c r="D202" s="19" t="s">
        <v>256</v>
      </c>
      <c r="E202" s="18" t="s">
        <v>25</v>
      </c>
      <c r="F202" s="18" t="s">
        <v>26</v>
      </c>
      <c r="G202" s="18">
        <v>1320</v>
      </c>
      <c r="H202" s="18">
        <f t="shared" si="18"/>
        <v>1320</v>
      </c>
      <c r="I202" s="18" t="s">
        <v>158</v>
      </c>
      <c r="J202" s="81"/>
      <c r="K202" s="93" t="s">
        <v>831</v>
      </c>
      <c r="L202" s="90">
        <v>867357207</v>
      </c>
    </row>
    <row r="203" spans="1:12" ht="87" customHeight="1">
      <c r="A203" s="18" t="s">
        <v>432</v>
      </c>
      <c r="B203" s="18" t="s">
        <v>433</v>
      </c>
      <c r="C203" s="20"/>
      <c r="D203" s="19" t="s">
        <v>434</v>
      </c>
      <c r="E203" s="18" t="s">
        <v>43</v>
      </c>
      <c r="F203" s="18" t="s">
        <v>26</v>
      </c>
      <c r="G203" s="18">
        <v>1810</v>
      </c>
      <c r="H203" s="18">
        <f t="shared" si="18"/>
        <v>3620</v>
      </c>
      <c r="I203" s="18" t="s">
        <v>435</v>
      </c>
      <c r="J203" s="81"/>
      <c r="K203" s="92" t="s">
        <v>819</v>
      </c>
      <c r="L203" s="92">
        <v>860237725</v>
      </c>
    </row>
    <row r="204" spans="1:12" ht="87" customHeight="1">
      <c r="A204" s="18" t="s">
        <v>436</v>
      </c>
      <c r="B204" s="18" t="s">
        <v>437</v>
      </c>
      <c r="C204" s="20"/>
      <c r="D204" s="19" t="s">
        <v>438</v>
      </c>
      <c r="E204" s="18" t="s">
        <v>43</v>
      </c>
      <c r="F204" s="18" t="s">
        <v>26</v>
      </c>
      <c r="G204" s="18">
        <v>1810</v>
      </c>
      <c r="H204" s="18">
        <f t="shared" si="18"/>
        <v>3620</v>
      </c>
      <c r="I204" s="18" t="s">
        <v>435</v>
      </c>
      <c r="J204" s="81"/>
      <c r="K204" s="92" t="s">
        <v>819</v>
      </c>
      <c r="L204" s="92">
        <v>860237725</v>
      </c>
    </row>
    <row r="205" spans="1:12" ht="87" customHeight="1">
      <c r="A205" s="18" t="s">
        <v>439</v>
      </c>
      <c r="B205" s="18" t="s">
        <v>440</v>
      </c>
      <c r="C205" s="20"/>
      <c r="D205" s="19" t="s">
        <v>441</v>
      </c>
      <c r="E205" s="18" t="s">
        <v>48</v>
      </c>
      <c r="F205" s="18" t="s">
        <v>26</v>
      </c>
      <c r="G205" s="18">
        <v>1280</v>
      </c>
      <c r="H205" s="18">
        <f t="shared" si="18"/>
        <v>5120</v>
      </c>
      <c r="I205" s="18" t="s">
        <v>442</v>
      </c>
      <c r="J205" s="81"/>
      <c r="K205" s="92" t="s">
        <v>815</v>
      </c>
      <c r="L205" s="92">
        <v>869426712</v>
      </c>
    </row>
    <row r="206" spans="1:12" ht="87" customHeight="1">
      <c r="A206" s="18" t="s">
        <v>443</v>
      </c>
      <c r="B206" s="18" t="s">
        <v>444</v>
      </c>
      <c r="C206" s="20"/>
      <c r="D206" s="19" t="s">
        <v>445</v>
      </c>
      <c r="E206" s="18" t="s">
        <v>446</v>
      </c>
      <c r="F206" s="18" t="s">
        <v>26</v>
      </c>
      <c r="G206" s="18">
        <v>2930</v>
      </c>
      <c r="H206" s="18">
        <f t="shared" si="18"/>
        <v>41020</v>
      </c>
      <c r="I206" s="18" t="s">
        <v>447</v>
      </c>
      <c r="J206" s="81"/>
      <c r="K206" s="92" t="s">
        <v>815</v>
      </c>
      <c r="L206" s="92">
        <v>869426712</v>
      </c>
    </row>
    <row r="207" spans="1:12" ht="87" customHeight="1">
      <c r="A207" s="18" t="s">
        <v>448</v>
      </c>
      <c r="B207" s="18" t="s">
        <v>259</v>
      </c>
      <c r="C207" s="20"/>
      <c r="D207" s="19" t="s">
        <v>30</v>
      </c>
      <c r="E207" s="18" t="s">
        <v>25</v>
      </c>
      <c r="F207" s="18" t="s">
        <v>26</v>
      </c>
      <c r="G207" s="18">
        <v>2680</v>
      </c>
      <c r="H207" s="18">
        <f t="shared" si="18"/>
        <v>2680</v>
      </c>
      <c r="I207" s="18" t="s">
        <v>31</v>
      </c>
      <c r="J207" s="81"/>
      <c r="K207" s="94" t="s">
        <v>824</v>
      </c>
      <c r="L207" s="94">
        <v>861241979</v>
      </c>
    </row>
    <row r="208" spans="1:12" ht="87" customHeight="1">
      <c r="A208" s="18" t="s">
        <v>449</v>
      </c>
      <c r="B208" s="18" t="s">
        <v>151</v>
      </c>
      <c r="C208" s="55"/>
      <c r="D208" s="19" t="s">
        <v>401</v>
      </c>
      <c r="E208" s="18" t="s">
        <v>25</v>
      </c>
      <c r="F208" s="18" t="s">
        <v>26</v>
      </c>
      <c r="G208" s="18">
        <v>5500</v>
      </c>
      <c r="H208" s="18">
        <f t="shared" si="18"/>
        <v>5500</v>
      </c>
      <c r="I208" s="18" t="s">
        <v>450</v>
      </c>
      <c r="J208" s="81"/>
      <c r="K208" s="92" t="s">
        <v>814</v>
      </c>
      <c r="L208" s="92">
        <v>863167433</v>
      </c>
    </row>
    <row r="209" spans="1:12" ht="75" customHeight="1">
      <c r="A209" s="27" t="s">
        <v>451</v>
      </c>
      <c r="B209" s="24" t="s">
        <v>262</v>
      </c>
      <c r="C209" s="25"/>
      <c r="D209" s="26"/>
      <c r="E209" s="24">
        <v>2</v>
      </c>
      <c r="F209" s="27" t="s">
        <v>26</v>
      </c>
      <c r="G209" s="28">
        <v>3560</v>
      </c>
      <c r="H209" s="27">
        <f t="shared" si="18"/>
        <v>7120</v>
      </c>
      <c r="I209" s="24" t="s">
        <v>263</v>
      </c>
      <c r="J209" s="82"/>
      <c r="K209" s="94" t="s">
        <v>824</v>
      </c>
      <c r="L209" s="94">
        <v>861241979</v>
      </c>
    </row>
    <row r="210" spans="1:12" ht="32.1" customHeight="1">
      <c r="A210" s="11" t="s">
        <v>452</v>
      </c>
      <c r="B210" s="11" t="s">
        <v>265</v>
      </c>
      <c r="C210" s="12"/>
      <c r="D210" s="13"/>
      <c r="E210" s="11">
        <v>6</v>
      </c>
      <c r="F210" s="11" t="s">
        <v>266</v>
      </c>
      <c r="G210" s="11">
        <v>695</v>
      </c>
      <c r="H210" s="11">
        <f t="shared" si="18"/>
        <v>4170</v>
      </c>
      <c r="I210" s="11" t="s">
        <v>267</v>
      </c>
      <c r="J210" s="81"/>
      <c r="K210" s="93" t="s">
        <v>849</v>
      </c>
      <c r="L210" s="93">
        <v>864810473</v>
      </c>
    </row>
    <row r="211" spans="1:12" ht="27" customHeight="1">
      <c r="A211" s="11" t="s">
        <v>453</v>
      </c>
      <c r="B211" s="11" t="s">
        <v>296</v>
      </c>
      <c r="C211" s="12"/>
      <c r="D211" s="13"/>
      <c r="E211" s="11">
        <v>15</v>
      </c>
      <c r="F211" s="11" t="s">
        <v>266</v>
      </c>
      <c r="G211" s="11">
        <v>850</v>
      </c>
      <c r="H211" s="11">
        <f t="shared" si="18"/>
        <v>12750</v>
      </c>
      <c r="I211" s="57" t="s">
        <v>454</v>
      </c>
      <c r="J211" s="81"/>
      <c r="K211" s="93" t="s">
        <v>849</v>
      </c>
      <c r="L211" s="93">
        <v>864810473</v>
      </c>
    </row>
    <row r="212" spans="1:12" ht="33" customHeight="1">
      <c r="A212" s="11" t="s">
        <v>455</v>
      </c>
      <c r="B212" s="11" t="s">
        <v>456</v>
      </c>
      <c r="C212" s="12"/>
      <c r="D212" s="13"/>
      <c r="E212" s="11">
        <v>108</v>
      </c>
      <c r="F212" s="11" t="s">
        <v>273</v>
      </c>
      <c r="G212" s="11">
        <v>280</v>
      </c>
      <c r="H212" s="11">
        <f t="shared" si="18"/>
        <v>30240</v>
      </c>
      <c r="I212" s="11"/>
      <c r="J212" s="81"/>
      <c r="K212" s="93" t="s">
        <v>850</v>
      </c>
      <c r="L212" s="93">
        <v>866377132</v>
      </c>
    </row>
    <row r="213" spans="1:12" ht="30" customHeight="1">
      <c r="A213" s="11" t="s">
        <v>457</v>
      </c>
      <c r="B213" s="11" t="s">
        <v>272</v>
      </c>
      <c r="C213" s="12"/>
      <c r="D213" s="13"/>
      <c r="E213" s="11">
        <v>24</v>
      </c>
      <c r="F213" s="11" t="s">
        <v>273</v>
      </c>
      <c r="G213" s="11">
        <v>210</v>
      </c>
      <c r="H213" s="11">
        <f t="shared" si="18"/>
        <v>5040</v>
      </c>
      <c r="I213" s="11"/>
      <c r="J213" s="81"/>
      <c r="K213" s="93" t="s">
        <v>850</v>
      </c>
      <c r="L213" s="93">
        <v>866377132</v>
      </c>
    </row>
    <row r="214" spans="1:12" ht="30" customHeight="1">
      <c r="A214" s="111" t="s">
        <v>458</v>
      </c>
      <c r="B214" s="111"/>
      <c r="C214" s="7"/>
      <c r="D214" s="9"/>
      <c r="E214" s="9"/>
      <c r="F214" s="9"/>
      <c r="G214" s="10"/>
      <c r="H214" s="9"/>
      <c r="I214" s="8"/>
      <c r="J214" s="80"/>
      <c r="K214" s="92"/>
      <c r="L214" s="92"/>
    </row>
    <row r="215" spans="1:12" ht="95.1" customHeight="1">
      <c r="A215" s="18" t="s">
        <v>459</v>
      </c>
      <c r="B215" s="11" t="s">
        <v>177</v>
      </c>
      <c r="C215" s="20"/>
      <c r="D215" s="19" t="s">
        <v>74</v>
      </c>
      <c r="E215" s="18">
        <v>6</v>
      </c>
      <c r="F215" s="18" t="s">
        <v>26</v>
      </c>
      <c r="G215" s="51">
        <v>3680</v>
      </c>
      <c r="H215" s="11">
        <f t="shared" ref="H215:H222" si="19">G215*E215</f>
        <v>22080</v>
      </c>
      <c r="I215" s="11" t="s">
        <v>162</v>
      </c>
      <c r="J215" s="81" t="s">
        <v>17</v>
      </c>
      <c r="K215" s="93" t="s">
        <v>832</v>
      </c>
      <c r="L215" s="90">
        <v>867935258</v>
      </c>
    </row>
    <row r="216" spans="1:12" ht="30.95" customHeight="1">
      <c r="A216" s="111" t="s">
        <v>460</v>
      </c>
      <c r="B216" s="111"/>
      <c r="C216" s="7"/>
      <c r="D216" s="9"/>
      <c r="E216" s="9"/>
      <c r="F216" s="9"/>
      <c r="G216" s="10"/>
      <c r="H216" s="11">
        <f t="shared" si="19"/>
        <v>0</v>
      </c>
      <c r="I216" s="8"/>
      <c r="J216" s="80"/>
      <c r="K216" s="92"/>
      <c r="L216" s="92"/>
    </row>
    <row r="217" spans="1:12" ht="113.1" customHeight="1">
      <c r="A217" s="18" t="s">
        <v>461</v>
      </c>
      <c r="B217" s="18" t="s">
        <v>166</v>
      </c>
      <c r="C217" s="20"/>
      <c r="D217" s="19" t="s">
        <v>167</v>
      </c>
      <c r="E217" s="18" t="s">
        <v>25</v>
      </c>
      <c r="F217" s="11" t="s">
        <v>168</v>
      </c>
      <c r="G217" s="51">
        <v>91820</v>
      </c>
      <c r="H217" s="11">
        <f t="shared" si="19"/>
        <v>91820</v>
      </c>
      <c r="I217" s="11" t="s">
        <v>462</v>
      </c>
      <c r="J217" s="81" t="s">
        <v>17</v>
      </c>
      <c r="K217" s="92" t="s">
        <v>815</v>
      </c>
      <c r="L217" s="92">
        <v>869426712</v>
      </c>
    </row>
    <row r="218" spans="1:12" ht="84" customHeight="1">
      <c r="A218" s="18" t="s">
        <v>463</v>
      </c>
      <c r="B218" s="18" t="s">
        <v>33</v>
      </c>
      <c r="C218" s="20"/>
      <c r="D218" s="19" t="s">
        <v>34</v>
      </c>
      <c r="E218" s="18">
        <v>12</v>
      </c>
      <c r="F218" s="18" t="s">
        <v>26</v>
      </c>
      <c r="G218" s="14">
        <v>1430</v>
      </c>
      <c r="H218" s="11">
        <f t="shared" si="19"/>
        <v>17160</v>
      </c>
      <c r="I218" s="11" t="s">
        <v>35</v>
      </c>
      <c r="J218" s="81" t="s">
        <v>17</v>
      </c>
      <c r="K218" s="93" t="s">
        <v>832</v>
      </c>
      <c r="L218" s="90">
        <v>867935258</v>
      </c>
    </row>
    <row r="219" spans="1:12" ht="78" customHeight="1">
      <c r="A219" s="18" t="s">
        <v>464</v>
      </c>
      <c r="B219" s="18" t="s">
        <v>172</v>
      </c>
      <c r="C219" s="20"/>
      <c r="D219" s="19" t="s">
        <v>465</v>
      </c>
      <c r="E219" s="18" t="s">
        <v>25</v>
      </c>
      <c r="F219" s="11" t="s">
        <v>168</v>
      </c>
      <c r="G219" s="51">
        <v>84500</v>
      </c>
      <c r="H219" s="11">
        <f t="shared" si="19"/>
        <v>84500</v>
      </c>
      <c r="I219" s="11" t="s">
        <v>466</v>
      </c>
      <c r="J219" s="81" t="s">
        <v>17</v>
      </c>
      <c r="K219" s="92" t="s">
        <v>815</v>
      </c>
      <c r="L219" s="92">
        <v>869426712</v>
      </c>
    </row>
    <row r="220" spans="1:12" ht="29.1" customHeight="1">
      <c r="A220" s="111" t="s">
        <v>467</v>
      </c>
      <c r="B220" s="111"/>
      <c r="C220" s="7"/>
      <c r="D220" s="9"/>
      <c r="E220" s="9"/>
      <c r="F220" s="9"/>
      <c r="G220" s="10"/>
      <c r="H220" s="11">
        <f t="shared" si="19"/>
        <v>0</v>
      </c>
      <c r="I220" s="8"/>
      <c r="J220" s="80"/>
      <c r="K220" s="92"/>
      <c r="L220" s="92"/>
    </row>
    <row r="221" spans="1:12" ht="81.95" customHeight="1">
      <c r="A221" s="18" t="s">
        <v>468</v>
      </c>
      <c r="B221" s="18" t="s">
        <v>87</v>
      </c>
      <c r="C221" s="20"/>
      <c r="D221" s="13" t="s">
        <v>74</v>
      </c>
      <c r="E221" s="18">
        <v>2</v>
      </c>
      <c r="F221" s="18" t="s">
        <v>26</v>
      </c>
      <c r="G221" s="51">
        <v>1260</v>
      </c>
      <c r="H221" s="11">
        <f t="shared" si="19"/>
        <v>2520</v>
      </c>
      <c r="I221" s="11" t="s">
        <v>469</v>
      </c>
      <c r="J221" s="81" t="s">
        <v>17</v>
      </c>
      <c r="K221" s="93" t="s">
        <v>831</v>
      </c>
      <c r="L221" s="90">
        <v>867357207</v>
      </c>
    </row>
    <row r="222" spans="1:12" ht="80.099999999999994" customHeight="1">
      <c r="A222" s="18" t="s">
        <v>470</v>
      </c>
      <c r="B222" s="18" t="s">
        <v>33</v>
      </c>
      <c r="C222" s="20"/>
      <c r="D222" s="19" t="s">
        <v>34</v>
      </c>
      <c r="E222" s="18">
        <v>2</v>
      </c>
      <c r="F222" s="18" t="s">
        <v>26</v>
      </c>
      <c r="G222" s="14">
        <v>1430</v>
      </c>
      <c r="H222" s="11">
        <f t="shared" si="19"/>
        <v>2860</v>
      </c>
      <c r="I222" s="11" t="s">
        <v>35</v>
      </c>
      <c r="J222" s="81" t="s">
        <v>17</v>
      </c>
      <c r="K222" s="93" t="s">
        <v>832</v>
      </c>
      <c r="L222" s="90">
        <v>867935258</v>
      </c>
    </row>
    <row r="223" spans="1:12" ht="30" customHeight="1">
      <c r="A223" s="111" t="s">
        <v>471</v>
      </c>
      <c r="B223" s="111"/>
      <c r="C223" s="7"/>
      <c r="D223" s="9"/>
      <c r="E223" s="9"/>
      <c r="F223" s="9"/>
      <c r="G223" s="10"/>
      <c r="H223" s="9"/>
      <c r="I223" s="8"/>
      <c r="J223" s="80"/>
      <c r="K223" s="92"/>
      <c r="L223" s="92"/>
    </row>
    <row r="224" spans="1:12" ht="81" customHeight="1">
      <c r="A224" s="18" t="s">
        <v>468</v>
      </c>
      <c r="B224" s="18" t="s">
        <v>29</v>
      </c>
      <c r="C224" s="20"/>
      <c r="D224" s="19" t="s">
        <v>30</v>
      </c>
      <c r="E224" s="18">
        <v>3</v>
      </c>
      <c r="F224" s="18" t="s">
        <v>26</v>
      </c>
      <c r="G224" s="51">
        <v>1280</v>
      </c>
      <c r="H224" s="11">
        <f>G224*E224</f>
        <v>3840</v>
      </c>
      <c r="I224" s="11" t="s">
        <v>31</v>
      </c>
      <c r="J224" s="81" t="s">
        <v>17</v>
      </c>
      <c r="K224" s="93" t="s">
        <v>844</v>
      </c>
      <c r="L224" s="93">
        <v>860268362</v>
      </c>
    </row>
    <row r="225" spans="1:12" ht="77.099999999999994" customHeight="1">
      <c r="A225" s="18" t="s">
        <v>470</v>
      </c>
      <c r="B225" s="18" t="s">
        <v>180</v>
      </c>
      <c r="C225" s="20"/>
      <c r="D225" s="19" t="s">
        <v>30</v>
      </c>
      <c r="E225" s="18">
        <v>3</v>
      </c>
      <c r="F225" s="18" t="s">
        <v>26</v>
      </c>
      <c r="G225" s="51">
        <v>1850</v>
      </c>
      <c r="H225" s="11">
        <f>G225*E225</f>
        <v>5550</v>
      </c>
      <c r="I225" s="11" t="s">
        <v>181</v>
      </c>
      <c r="J225" s="81" t="s">
        <v>17</v>
      </c>
      <c r="K225" s="94" t="s">
        <v>824</v>
      </c>
      <c r="L225" s="94">
        <v>861241979</v>
      </c>
    </row>
    <row r="226" spans="1:12" ht="75" customHeight="1">
      <c r="A226" s="18" t="s">
        <v>472</v>
      </c>
      <c r="B226" s="18" t="s">
        <v>186</v>
      </c>
      <c r="C226" s="20"/>
      <c r="D226" s="19" t="s">
        <v>30</v>
      </c>
      <c r="E226" s="18" t="s">
        <v>43</v>
      </c>
      <c r="F226" s="18" t="s">
        <v>26</v>
      </c>
      <c r="G226" s="51">
        <v>1260</v>
      </c>
      <c r="H226" s="11">
        <f t="shared" ref="H226:H229" si="20">G226*E226</f>
        <v>2520</v>
      </c>
      <c r="I226" s="11" t="s">
        <v>473</v>
      </c>
      <c r="J226" s="81" t="s">
        <v>17</v>
      </c>
      <c r="K226" s="93" t="s">
        <v>844</v>
      </c>
      <c r="L226" s="93">
        <v>860268362</v>
      </c>
    </row>
    <row r="227" spans="1:12" ht="84" customHeight="1">
      <c r="A227" s="18" t="s">
        <v>474</v>
      </c>
      <c r="B227" s="18" t="s">
        <v>73</v>
      </c>
      <c r="C227" s="20"/>
      <c r="D227" s="19" t="s">
        <v>475</v>
      </c>
      <c r="E227" s="18">
        <v>4</v>
      </c>
      <c r="F227" s="18" t="s">
        <v>26</v>
      </c>
      <c r="G227" s="14">
        <v>1320</v>
      </c>
      <c r="H227" s="11">
        <f t="shared" si="20"/>
        <v>5280</v>
      </c>
      <c r="I227" s="11" t="s">
        <v>53</v>
      </c>
      <c r="J227" s="81" t="s">
        <v>17</v>
      </c>
      <c r="K227" s="93" t="s">
        <v>831</v>
      </c>
      <c r="L227" s="90">
        <v>867357207</v>
      </c>
    </row>
    <row r="228" spans="1:12" ht="74.099999999999994" customHeight="1">
      <c r="A228" s="18" t="s">
        <v>476</v>
      </c>
      <c r="B228" s="18" t="s">
        <v>33</v>
      </c>
      <c r="C228" s="20"/>
      <c r="D228" s="19" t="s">
        <v>34</v>
      </c>
      <c r="E228" s="18">
        <v>2</v>
      </c>
      <c r="F228" s="18" t="s">
        <v>26</v>
      </c>
      <c r="G228" s="14">
        <v>1430</v>
      </c>
      <c r="H228" s="11">
        <f t="shared" si="20"/>
        <v>2860</v>
      </c>
      <c r="I228" s="11" t="s">
        <v>35</v>
      </c>
      <c r="J228" s="81" t="s">
        <v>17</v>
      </c>
      <c r="K228" s="93" t="s">
        <v>832</v>
      </c>
      <c r="L228" s="90">
        <v>867935258</v>
      </c>
    </row>
    <row r="229" spans="1:12" ht="81" customHeight="1">
      <c r="A229" s="18" t="s">
        <v>477</v>
      </c>
      <c r="B229" s="18" t="s">
        <v>80</v>
      </c>
      <c r="C229" s="20"/>
      <c r="D229" s="19" t="s">
        <v>210</v>
      </c>
      <c r="E229" s="18" t="s">
        <v>25</v>
      </c>
      <c r="F229" s="18" t="s">
        <v>26</v>
      </c>
      <c r="G229" s="14">
        <v>3850</v>
      </c>
      <c r="H229" s="11">
        <f t="shared" si="20"/>
        <v>3850</v>
      </c>
      <c r="I229" s="11" t="s">
        <v>82</v>
      </c>
      <c r="J229" s="81" t="s">
        <v>17</v>
      </c>
      <c r="K229" s="93" t="s">
        <v>848</v>
      </c>
      <c r="L229" s="93">
        <v>864395114</v>
      </c>
    </row>
    <row r="230" spans="1:12" ht="33" customHeight="1">
      <c r="A230" s="111" t="s">
        <v>478</v>
      </c>
      <c r="B230" s="111"/>
      <c r="C230" s="7"/>
      <c r="D230" s="9"/>
      <c r="E230" s="9"/>
      <c r="F230" s="9"/>
      <c r="G230" s="10"/>
      <c r="H230" s="9"/>
      <c r="I230" s="8"/>
      <c r="J230" s="80"/>
      <c r="K230" s="92"/>
      <c r="L230" s="92"/>
    </row>
    <row r="231" spans="1:12" ht="167.1" customHeight="1">
      <c r="A231" s="18" t="s">
        <v>479</v>
      </c>
      <c r="B231" s="18" t="s">
        <v>46</v>
      </c>
      <c r="C231" s="20"/>
      <c r="D231" s="52" t="s">
        <v>47</v>
      </c>
      <c r="E231" s="18">
        <v>2</v>
      </c>
      <c r="F231" s="18" t="s">
        <v>26</v>
      </c>
      <c r="G231" s="14">
        <v>3950</v>
      </c>
      <c r="H231" s="11">
        <f>G231*E231</f>
        <v>7900</v>
      </c>
      <c r="I231" s="11" t="s">
        <v>53</v>
      </c>
      <c r="J231" s="81" t="s">
        <v>17</v>
      </c>
      <c r="K231" s="93" t="s">
        <v>837</v>
      </c>
      <c r="L231" s="93">
        <v>864446436</v>
      </c>
    </row>
    <row r="232" spans="1:12" ht="81" customHeight="1">
      <c r="A232" s="18" t="s">
        <v>480</v>
      </c>
      <c r="B232" s="18" t="s">
        <v>80</v>
      </c>
      <c r="C232" s="20"/>
      <c r="D232" s="19" t="s">
        <v>210</v>
      </c>
      <c r="E232" s="18" t="s">
        <v>25</v>
      </c>
      <c r="F232" s="18" t="s">
        <v>26</v>
      </c>
      <c r="G232" s="14">
        <v>3850</v>
      </c>
      <c r="H232" s="11">
        <f t="shared" ref="H232:H243" si="21">G232*E232</f>
        <v>3850</v>
      </c>
      <c r="I232" s="11" t="s">
        <v>82</v>
      </c>
      <c r="J232" s="81" t="s">
        <v>17</v>
      </c>
      <c r="K232" s="93" t="s">
        <v>848</v>
      </c>
      <c r="L232" s="93">
        <v>864395114</v>
      </c>
    </row>
    <row r="233" spans="1:12" ht="83.1" customHeight="1">
      <c r="A233" s="18" t="s">
        <v>481</v>
      </c>
      <c r="B233" s="18" t="s">
        <v>482</v>
      </c>
      <c r="C233" s="20"/>
      <c r="D233" s="19" t="s">
        <v>30</v>
      </c>
      <c r="E233" s="18" t="s">
        <v>25</v>
      </c>
      <c r="F233" s="18" t="s">
        <v>26</v>
      </c>
      <c r="G233" s="51">
        <v>1560</v>
      </c>
      <c r="H233" s="11">
        <f t="shared" si="21"/>
        <v>1560</v>
      </c>
      <c r="I233" s="11" t="s">
        <v>181</v>
      </c>
      <c r="J233" s="81" t="s">
        <v>17</v>
      </c>
      <c r="K233" s="93" t="s">
        <v>844</v>
      </c>
      <c r="L233" s="93">
        <v>860268362</v>
      </c>
    </row>
    <row r="234" spans="1:12" ht="408.95" customHeight="1">
      <c r="A234" s="18" t="s">
        <v>483</v>
      </c>
      <c r="B234" s="11" t="s">
        <v>279</v>
      </c>
      <c r="C234" s="12"/>
      <c r="D234" s="33" t="s">
        <v>280</v>
      </c>
      <c r="E234" s="11">
        <v>6</v>
      </c>
      <c r="F234" s="16" t="s">
        <v>20</v>
      </c>
      <c r="G234" s="14">
        <v>11800</v>
      </c>
      <c r="H234" s="11">
        <f t="shared" si="21"/>
        <v>70800</v>
      </c>
      <c r="I234" s="11" t="s">
        <v>484</v>
      </c>
      <c r="J234" s="81" t="s">
        <v>17</v>
      </c>
      <c r="K234" s="91" t="s">
        <v>794</v>
      </c>
      <c r="L234" s="92">
        <v>869567818</v>
      </c>
    </row>
    <row r="235" spans="1:12" ht="75" customHeight="1">
      <c r="A235" s="18" t="s">
        <v>485</v>
      </c>
      <c r="B235" s="18" t="s">
        <v>51</v>
      </c>
      <c r="C235" s="20"/>
      <c r="D235" s="19" t="s">
        <v>52</v>
      </c>
      <c r="E235" s="18">
        <v>2</v>
      </c>
      <c r="F235" s="18" t="s">
        <v>26</v>
      </c>
      <c r="G235" s="51">
        <v>2560</v>
      </c>
      <c r="H235" s="11">
        <f t="shared" si="21"/>
        <v>5120</v>
      </c>
      <c r="I235" s="11" t="s">
        <v>53</v>
      </c>
      <c r="J235" s="81" t="s">
        <v>17</v>
      </c>
      <c r="K235" s="93" t="s">
        <v>831</v>
      </c>
      <c r="L235" s="90">
        <v>867357207</v>
      </c>
    </row>
    <row r="236" spans="1:12" ht="108.95" customHeight="1">
      <c r="A236" s="18" t="s">
        <v>486</v>
      </c>
      <c r="B236" s="18" t="s">
        <v>69</v>
      </c>
      <c r="C236" s="20"/>
      <c r="D236" s="19" t="s">
        <v>487</v>
      </c>
      <c r="E236" s="18" t="s">
        <v>25</v>
      </c>
      <c r="F236" s="18" t="s">
        <v>26</v>
      </c>
      <c r="G236" s="18">
        <v>4200</v>
      </c>
      <c r="H236" s="18">
        <f t="shared" si="21"/>
        <v>4200</v>
      </c>
      <c r="I236" s="18" t="s">
        <v>488</v>
      </c>
      <c r="J236" s="81" t="s">
        <v>63</v>
      </c>
      <c r="K236" s="92" t="s">
        <v>795</v>
      </c>
      <c r="L236" s="92">
        <v>868685596</v>
      </c>
    </row>
    <row r="237" spans="1:12" ht="83.1" customHeight="1">
      <c r="A237" s="18" t="s">
        <v>489</v>
      </c>
      <c r="B237" s="18" t="s">
        <v>490</v>
      </c>
      <c r="C237" s="20"/>
      <c r="D237" s="19" t="s">
        <v>491</v>
      </c>
      <c r="E237" s="18" t="s">
        <v>25</v>
      </c>
      <c r="F237" s="18" t="s">
        <v>26</v>
      </c>
      <c r="G237" s="51">
        <v>2450</v>
      </c>
      <c r="H237" s="11">
        <f t="shared" si="21"/>
        <v>2450</v>
      </c>
      <c r="I237" s="11" t="s">
        <v>492</v>
      </c>
      <c r="J237" s="81" t="s">
        <v>63</v>
      </c>
      <c r="K237" s="92" t="s">
        <v>795</v>
      </c>
      <c r="L237" s="92">
        <v>868685596</v>
      </c>
    </row>
    <row r="238" spans="1:12" ht="81" customHeight="1">
      <c r="A238" s="18" t="s">
        <v>493</v>
      </c>
      <c r="B238" s="18" t="s">
        <v>55</v>
      </c>
      <c r="C238" s="20"/>
      <c r="D238" s="19" t="s">
        <v>56</v>
      </c>
      <c r="E238" s="18" t="s">
        <v>43</v>
      </c>
      <c r="F238" s="18" t="s">
        <v>26</v>
      </c>
      <c r="G238" s="51">
        <v>750</v>
      </c>
      <c r="H238" s="11">
        <f t="shared" si="21"/>
        <v>1500</v>
      </c>
      <c r="I238" s="11" t="s">
        <v>354</v>
      </c>
      <c r="J238" s="81" t="s">
        <v>17</v>
      </c>
      <c r="K238" s="92" t="s">
        <v>795</v>
      </c>
      <c r="L238" s="92">
        <v>868685596</v>
      </c>
    </row>
    <row r="239" spans="1:12" ht="87.95" customHeight="1">
      <c r="A239" s="18" t="s">
        <v>494</v>
      </c>
      <c r="B239" s="11" t="s">
        <v>60</v>
      </c>
      <c r="C239" s="20"/>
      <c r="D239" s="19" t="s">
        <v>61</v>
      </c>
      <c r="E239" s="18" t="s">
        <v>25</v>
      </c>
      <c r="F239" s="18" t="s">
        <v>26</v>
      </c>
      <c r="G239" s="51">
        <v>6860</v>
      </c>
      <c r="H239" s="11">
        <f t="shared" si="21"/>
        <v>6860</v>
      </c>
      <c r="I239" s="11" t="s">
        <v>356</v>
      </c>
      <c r="J239" s="81" t="s">
        <v>63</v>
      </c>
      <c r="K239" s="92" t="s">
        <v>795</v>
      </c>
      <c r="L239" s="92">
        <v>868685596</v>
      </c>
    </row>
    <row r="240" spans="1:12" ht="87.95" customHeight="1">
      <c r="A240" s="18" t="s">
        <v>495</v>
      </c>
      <c r="B240" s="18" t="s">
        <v>33</v>
      </c>
      <c r="C240" s="20"/>
      <c r="D240" s="19" t="s">
        <v>496</v>
      </c>
      <c r="E240" s="18" t="s">
        <v>25</v>
      </c>
      <c r="F240" s="18" t="s">
        <v>26</v>
      </c>
      <c r="G240" s="18">
        <v>1400</v>
      </c>
      <c r="H240" s="18">
        <f t="shared" si="21"/>
        <v>1400</v>
      </c>
      <c r="I240" s="18" t="s">
        <v>497</v>
      </c>
      <c r="J240" s="81"/>
      <c r="K240" s="93" t="s">
        <v>832</v>
      </c>
      <c r="L240" s="90">
        <v>867935258</v>
      </c>
    </row>
    <row r="241" spans="1:12" ht="87.95" customHeight="1">
      <c r="A241" s="18" t="s">
        <v>498</v>
      </c>
      <c r="B241" s="18" t="s">
        <v>499</v>
      </c>
      <c r="C241" s="20"/>
      <c r="D241" s="19" t="s">
        <v>500</v>
      </c>
      <c r="E241" s="18" t="s">
        <v>25</v>
      </c>
      <c r="F241" s="18" t="s">
        <v>323</v>
      </c>
      <c r="G241" s="18">
        <v>1780</v>
      </c>
      <c r="H241" s="18">
        <f t="shared" si="21"/>
        <v>1780</v>
      </c>
      <c r="I241" s="18" t="s">
        <v>501</v>
      </c>
      <c r="J241" s="81"/>
      <c r="K241" s="94" t="s">
        <v>826</v>
      </c>
      <c r="L241" s="94">
        <v>864363825</v>
      </c>
    </row>
    <row r="242" spans="1:12" ht="141" customHeight="1">
      <c r="A242" s="18" t="s">
        <v>502</v>
      </c>
      <c r="B242" s="18" t="s">
        <v>37</v>
      </c>
      <c r="C242" s="20"/>
      <c r="D242" s="52" t="s">
        <v>503</v>
      </c>
      <c r="E242" s="18" t="s">
        <v>25</v>
      </c>
      <c r="F242" s="18" t="s">
        <v>26</v>
      </c>
      <c r="G242" s="18">
        <v>5830</v>
      </c>
      <c r="H242" s="18">
        <f t="shared" si="21"/>
        <v>5830</v>
      </c>
      <c r="I242" s="18" t="s">
        <v>40</v>
      </c>
      <c r="J242" s="81"/>
      <c r="K242" s="93" t="s">
        <v>837</v>
      </c>
      <c r="L242" s="93">
        <v>864446436</v>
      </c>
    </row>
    <row r="243" spans="1:12" ht="78.95" customHeight="1">
      <c r="A243" s="18" t="s">
        <v>504</v>
      </c>
      <c r="B243" s="18" t="s">
        <v>13</v>
      </c>
      <c r="C243" s="20"/>
      <c r="D243" s="19" t="s">
        <v>14</v>
      </c>
      <c r="E243" s="18">
        <v>9.1999999999999993</v>
      </c>
      <c r="F243" s="11" t="s">
        <v>15</v>
      </c>
      <c r="G243" s="14">
        <v>680</v>
      </c>
      <c r="H243" s="11">
        <f t="shared" si="21"/>
        <v>6255.9999999999991</v>
      </c>
      <c r="I243" s="11" t="s">
        <v>505</v>
      </c>
      <c r="J243" s="81" t="s">
        <v>17</v>
      </c>
      <c r="K243" s="93" t="s">
        <v>831</v>
      </c>
      <c r="L243" s="90">
        <v>867357207</v>
      </c>
    </row>
    <row r="244" spans="1:12" ht="36" customHeight="1">
      <c r="A244" s="111" t="s">
        <v>506</v>
      </c>
      <c r="B244" s="111"/>
      <c r="C244" s="7"/>
      <c r="D244" s="9"/>
      <c r="E244" s="9"/>
      <c r="F244" s="9"/>
      <c r="G244" s="10"/>
      <c r="H244" s="9"/>
      <c r="I244" s="8"/>
      <c r="J244" s="80"/>
      <c r="K244" s="92"/>
      <c r="L244" s="92"/>
    </row>
    <row r="245" spans="1:12" ht="90" customHeight="1">
      <c r="A245" s="38" t="s">
        <v>479</v>
      </c>
      <c r="B245" s="18" t="s">
        <v>507</v>
      </c>
      <c r="C245" s="20"/>
      <c r="D245" s="19" t="s">
        <v>508</v>
      </c>
      <c r="E245" s="18" t="s">
        <v>25</v>
      </c>
      <c r="F245" s="18" t="s">
        <v>26</v>
      </c>
      <c r="G245" s="18">
        <v>1800</v>
      </c>
      <c r="H245" s="18">
        <f t="shared" ref="H245:H255" si="22">G245*E245</f>
        <v>1800</v>
      </c>
      <c r="I245" s="18" t="s">
        <v>509</v>
      </c>
      <c r="J245" s="86"/>
      <c r="K245" s="92" t="s">
        <v>814</v>
      </c>
      <c r="L245" s="92">
        <v>863167433</v>
      </c>
    </row>
    <row r="246" spans="1:12" ht="90" customHeight="1">
      <c r="A246" s="38" t="s">
        <v>480</v>
      </c>
      <c r="B246" s="18" t="s">
        <v>151</v>
      </c>
      <c r="C246" s="20"/>
      <c r="D246" s="19" t="s">
        <v>401</v>
      </c>
      <c r="E246" s="18">
        <v>1</v>
      </c>
      <c r="F246" s="18" t="s">
        <v>26</v>
      </c>
      <c r="G246" s="18">
        <v>5500</v>
      </c>
      <c r="H246" s="18">
        <f t="shared" si="22"/>
        <v>5500</v>
      </c>
      <c r="I246" s="18" t="s">
        <v>450</v>
      </c>
      <c r="J246" s="86" t="s">
        <v>17</v>
      </c>
      <c r="K246" s="92" t="s">
        <v>814</v>
      </c>
      <c r="L246" s="92">
        <v>863167433</v>
      </c>
    </row>
    <row r="247" spans="1:12" ht="86.1" customHeight="1">
      <c r="A247" s="38" t="s">
        <v>481</v>
      </c>
      <c r="B247" s="18" t="s">
        <v>510</v>
      </c>
      <c r="C247" s="20"/>
      <c r="D247" s="19" t="s">
        <v>511</v>
      </c>
      <c r="E247" s="18" t="s">
        <v>25</v>
      </c>
      <c r="F247" s="18" t="s">
        <v>26</v>
      </c>
      <c r="G247" s="18">
        <v>3280</v>
      </c>
      <c r="H247" s="18">
        <f t="shared" si="22"/>
        <v>3280</v>
      </c>
      <c r="I247" s="18" t="s">
        <v>512</v>
      </c>
      <c r="J247" s="86" t="s">
        <v>17</v>
      </c>
      <c r="K247" s="92" t="s">
        <v>815</v>
      </c>
      <c r="L247" s="92">
        <v>869426712</v>
      </c>
    </row>
    <row r="248" spans="1:12" ht="87.95" customHeight="1">
      <c r="A248" s="38" t="s">
        <v>483</v>
      </c>
      <c r="B248" s="18" t="s">
        <v>437</v>
      </c>
      <c r="C248" s="20"/>
      <c r="D248" s="19" t="s">
        <v>513</v>
      </c>
      <c r="E248" s="18">
        <v>1</v>
      </c>
      <c r="F248" s="18" t="s">
        <v>26</v>
      </c>
      <c r="G248" s="18">
        <v>1810</v>
      </c>
      <c r="H248" s="18">
        <f t="shared" si="22"/>
        <v>1810</v>
      </c>
      <c r="I248" s="18" t="s">
        <v>435</v>
      </c>
      <c r="J248" s="86" t="s">
        <v>17</v>
      </c>
      <c r="K248" s="92" t="s">
        <v>819</v>
      </c>
      <c r="L248" s="92">
        <v>860237725</v>
      </c>
    </row>
    <row r="249" spans="1:12" ht="89.1" customHeight="1">
      <c r="A249" s="38" t="s">
        <v>485</v>
      </c>
      <c r="B249" s="18" t="s">
        <v>440</v>
      </c>
      <c r="C249" s="20"/>
      <c r="D249" s="19" t="s">
        <v>441</v>
      </c>
      <c r="E249" s="18">
        <v>2</v>
      </c>
      <c r="F249" s="18" t="s">
        <v>26</v>
      </c>
      <c r="G249" s="18">
        <v>1280</v>
      </c>
      <c r="H249" s="18">
        <f t="shared" si="22"/>
        <v>2560</v>
      </c>
      <c r="I249" s="18" t="s">
        <v>442</v>
      </c>
      <c r="J249" s="86" t="s">
        <v>17</v>
      </c>
      <c r="K249" s="92" t="s">
        <v>815</v>
      </c>
      <c r="L249" s="92">
        <v>869426712</v>
      </c>
    </row>
    <row r="250" spans="1:12" ht="89.1" customHeight="1">
      <c r="A250" s="38" t="s">
        <v>486</v>
      </c>
      <c r="B250" s="18" t="s">
        <v>433</v>
      </c>
      <c r="C250" s="20"/>
      <c r="D250" s="19" t="s">
        <v>514</v>
      </c>
      <c r="E250" s="18" t="s">
        <v>25</v>
      </c>
      <c r="F250" s="18" t="s">
        <v>26</v>
      </c>
      <c r="G250" s="18">
        <v>1810</v>
      </c>
      <c r="H250" s="18">
        <f t="shared" si="22"/>
        <v>1810</v>
      </c>
      <c r="I250" s="18" t="s">
        <v>435</v>
      </c>
      <c r="J250" s="86" t="s">
        <v>17</v>
      </c>
      <c r="K250" s="92" t="s">
        <v>819</v>
      </c>
      <c r="L250" s="92">
        <v>860237725</v>
      </c>
    </row>
    <row r="251" spans="1:12" ht="86.1" customHeight="1">
      <c r="A251" s="38" t="s">
        <v>489</v>
      </c>
      <c r="B251" s="18" t="s">
        <v>444</v>
      </c>
      <c r="C251" s="20"/>
      <c r="D251" s="19" t="s">
        <v>515</v>
      </c>
      <c r="E251" s="18">
        <v>10</v>
      </c>
      <c r="F251" s="18" t="s">
        <v>26</v>
      </c>
      <c r="G251" s="18">
        <v>2930</v>
      </c>
      <c r="H251" s="18">
        <f t="shared" si="22"/>
        <v>29300</v>
      </c>
      <c r="I251" s="18" t="s">
        <v>447</v>
      </c>
      <c r="J251" s="86" t="s">
        <v>17</v>
      </c>
      <c r="K251" s="92" t="s">
        <v>815</v>
      </c>
      <c r="L251" s="92">
        <v>869426712</v>
      </c>
    </row>
    <row r="252" spans="1:12" ht="75.95" customHeight="1">
      <c r="A252" s="56" t="s">
        <v>493</v>
      </c>
      <c r="B252" s="24" t="s">
        <v>262</v>
      </c>
      <c r="C252" s="25"/>
      <c r="D252" s="26"/>
      <c r="E252" s="24">
        <v>1</v>
      </c>
      <c r="F252" s="27" t="s">
        <v>26</v>
      </c>
      <c r="G252" s="28">
        <v>3560</v>
      </c>
      <c r="H252" s="27">
        <f t="shared" si="22"/>
        <v>3560</v>
      </c>
      <c r="I252" s="24" t="s">
        <v>263</v>
      </c>
      <c r="J252" s="87"/>
      <c r="K252" s="93" t="s">
        <v>844</v>
      </c>
      <c r="L252" s="93">
        <v>860268362</v>
      </c>
    </row>
    <row r="253" spans="1:12" ht="29.1" customHeight="1">
      <c r="A253" s="38" t="s">
        <v>494</v>
      </c>
      <c r="B253" s="11" t="s">
        <v>294</v>
      </c>
      <c r="C253" s="12"/>
      <c r="D253" s="13"/>
      <c r="E253" s="11">
        <v>1</v>
      </c>
      <c r="F253" s="11" t="s">
        <v>266</v>
      </c>
      <c r="G253" s="11">
        <v>520</v>
      </c>
      <c r="H253" s="11">
        <f t="shared" si="22"/>
        <v>520</v>
      </c>
      <c r="I253" s="11" t="s">
        <v>516</v>
      </c>
      <c r="J253" s="80"/>
      <c r="K253" s="93" t="s">
        <v>849</v>
      </c>
      <c r="L253" s="93">
        <v>864810473</v>
      </c>
    </row>
    <row r="254" spans="1:12" ht="30" customHeight="1">
      <c r="A254" s="38" t="s">
        <v>495</v>
      </c>
      <c r="B254" s="11" t="s">
        <v>265</v>
      </c>
      <c r="C254" s="12"/>
      <c r="D254" s="13"/>
      <c r="E254" s="11">
        <v>22</v>
      </c>
      <c r="F254" s="11" t="s">
        <v>266</v>
      </c>
      <c r="G254" s="11">
        <v>695</v>
      </c>
      <c r="H254" s="11">
        <f t="shared" si="22"/>
        <v>15290</v>
      </c>
      <c r="I254" s="11" t="s">
        <v>267</v>
      </c>
      <c r="J254" s="80"/>
      <c r="K254" s="93" t="s">
        <v>849</v>
      </c>
      <c r="L254" s="93">
        <v>864810473</v>
      </c>
    </row>
    <row r="255" spans="1:12" ht="33" customHeight="1">
      <c r="A255" s="38" t="s">
        <v>498</v>
      </c>
      <c r="B255" s="11" t="s">
        <v>272</v>
      </c>
      <c r="C255" s="12"/>
      <c r="D255" s="13"/>
      <c r="E255" s="11">
        <v>90</v>
      </c>
      <c r="F255" s="11" t="s">
        <v>273</v>
      </c>
      <c r="G255" s="11">
        <v>210</v>
      </c>
      <c r="H255" s="11">
        <f t="shared" si="22"/>
        <v>18900</v>
      </c>
      <c r="I255" s="11"/>
      <c r="J255" s="80"/>
      <c r="K255" s="93" t="s">
        <v>850</v>
      </c>
      <c r="L255" s="93">
        <v>866377132</v>
      </c>
    </row>
    <row r="256" spans="1:12" ht="30.95" customHeight="1">
      <c r="A256" s="112" t="s">
        <v>297</v>
      </c>
      <c r="B256" s="112"/>
      <c r="C256" s="12"/>
      <c r="D256" s="13"/>
      <c r="E256" s="11"/>
      <c r="F256" s="11"/>
      <c r="G256" s="14"/>
      <c r="H256" s="11">
        <f t="shared" ref="H256:H272" si="23">G256*E256</f>
        <v>0</v>
      </c>
      <c r="I256" s="11"/>
      <c r="J256" s="85"/>
      <c r="K256" s="92"/>
      <c r="L256" s="92"/>
    </row>
    <row r="257" spans="1:12" ht="84" customHeight="1">
      <c r="A257" s="38">
        <v>1</v>
      </c>
      <c r="B257" s="39" t="s">
        <v>298</v>
      </c>
      <c r="C257" s="12"/>
      <c r="D257" s="15" t="s">
        <v>299</v>
      </c>
      <c r="E257" s="11">
        <v>56.8</v>
      </c>
      <c r="F257" s="16" t="s">
        <v>20</v>
      </c>
      <c r="G257" s="14">
        <v>180</v>
      </c>
      <c r="H257" s="11">
        <f t="shared" si="23"/>
        <v>10224</v>
      </c>
      <c r="I257" s="11" t="s">
        <v>300</v>
      </c>
      <c r="J257" s="85"/>
      <c r="K257" s="91" t="s">
        <v>794</v>
      </c>
      <c r="L257" s="92">
        <v>869567818</v>
      </c>
    </row>
    <row r="258" spans="1:12" ht="80.099999999999994" customHeight="1">
      <c r="A258" s="38">
        <v>2</v>
      </c>
      <c r="B258" s="39" t="s">
        <v>298</v>
      </c>
      <c r="C258" s="12"/>
      <c r="D258" s="15" t="s">
        <v>299</v>
      </c>
      <c r="E258" s="11">
        <v>82.4</v>
      </c>
      <c r="F258" s="16" t="s">
        <v>20</v>
      </c>
      <c r="G258" s="14">
        <v>180</v>
      </c>
      <c r="H258" s="11">
        <f t="shared" si="23"/>
        <v>14832.000000000002</v>
      </c>
      <c r="I258" s="11" t="s">
        <v>301</v>
      </c>
      <c r="J258" s="85"/>
      <c r="K258" s="91" t="s">
        <v>795</v>
      </c>
      <c r="L258" s="92">
        <v>869567819</v>
      </c>
    </row>
    <row r="259" spans="1:12" ht="77.099999999999994" customHeight="1">
      <c r="A259" s="38">
        <v>3</v>
      </c>
      <c r="B259" s="39" t="s">
        <v>298</v>
      </c>
      <c r="C259" s="12"/>
      <c r="D259" s="15" t="s">
        <v>299</v>
      </c>
      <c r="E259" s="11">
        <v>152.19999999999999</v>
      </c>
      <c r="F259" s="16" t="s">
        <v>20</v>
      </c>
      <c r="G259" s="14">
        <v>180</v>
      </c>
      <c r="H259" s="11">
        <f t="shared" si="23"/>
        <v>27395.999999999996</v>
      </c>
      <c r="I259" s="11" t="s">
        <v>302</v>
      </c>
      <c r="J259" s="85"/>
      <c r="K259" s="91" t="s">
        <v>796</v>
      </c>
      <c r="L259" s="92">
        <v>869567820</v>
      </c>
    </row>
    <row r="260" spans="1:12" ht="80.099999999999994" customHeight="1">
      <c r="A260" s="38">
        <v>4</v>
      </c>
      <c r="B260" s="11" t="s">
        <v>303</v>
      </c>
      <c r="C260" s="12"/>
      <c r="D260" s="15" t="s">
        <v>299</v>
      </c>
      <c r="E260" s="11">
        <v>7</v>
      </c>
      <c r="F260" s="11" t="s">
        <v>304</v>
      </c>
      <c r="G260" s="14">
        <v>385</v>
      </c>
      <c r="H260" s="11">
        <f t="shared" si="23"/>
        <v>2695</v>
      </c>
      <c r="I260" s="11" t="s">
        <v>302</v>
      </c>
      <c r="J260" s="85"/>
      <c r="K260" s="91" t="s">
        <v>797</v>
      </c>
      <c r="L260" s="92">
        <v>869567821</v>
      </c>
    </row>
    <row r="261" spans="1:12" ht="72" customHeight="1">
      <c r="A261" s="38">
        <v>5</v>
      </c>
      <c r="B261" s="11" t="s">
        <v>305</v>
      </c>
      <c r="C261" s="12"/>
      <c r="D261" s="15" t="s">
        <v>306</v>
      </c>
      <c r="E261" s="11">
        <v>4</v>
      </c>
      <c r="F261" s="11" t="s">
        <v>304</v>
      </c>
      <c r="G261" s="14">
        <v>650</v>
      </c>
      <c r="H261" s="11">
        <f t="shared" si="23"/>
        <v>2600</v>
      </c>
      <c r="I261" s="11" t="s">
        <v>307</v>
      </c>
      <c r="J261" s="85"/>
      <c r="K261" s="91" t="s">
        <v>798</v>
      </c>
      <c r="L261" s="92">
        <v>869567822</v>
      </c>
    </row>
    <row r="262" spans="1:12" ht="408" customHeight="1">
      <c r="A262" s="38">
        <v>6</v>
      </c>
      <c r="B262" s="11" t="s">
        <v>308</v>
      </c>
      <c r="C262" s="12"/>
      <c r="D262" s="40" t="s">
        <v>309</v>
      </c>
      <c r="E262" s="11">
        <v>1</v>
      </c>
      <c r="F262" s="11" t="s">
        <v>26</v>
      </c>
      <c r="G262" s="14">
        <v>14810</v>
      </c>
      <c r="H262" s="11">
        <f t="shared" si="23"/>
        <v>14810</v>
      </c>
      <c r="I262" s="11" t="s">
        <v>310</v>
      </c>
      <c r="J262" s="85"/>
      <c r="K262" s="91" t="s">
        <v>799</v>
      </c>
      <c r="L262" s="92">
        <v>869567823</v>
      </c>
    </row>
    <row r="263" spans="1:12" ht="84.95" customHeight="1">
      <c r="A263" s="38">
        <v>7</v>
      </c>
      <c r="B263" s="11" t="s">
        <v>308</v>
      </c>
      <c r="C263" s="12"/>
      <c r="D263" s="40" t="s">
        <v>517</v>
      </c>
      <c r="E263" s="11">
        <v>1</v>
      </c>
      <c r="F263" s="11" t="s">
        <v>26</v>
      </c>
      <c r="G263" s="14">
        <v>10530</v>
      </c>
      <c r="H263" s="11">
        <f t="shared" si="23"/>
        <v>10530</v>
      </c>
      <c r="I263" s="11" t="s">
        <v>312</v>
      </c>
      <c r="J263" s="85"/>
      <c r="K263" s="91" t="s">
        <v>800</v>
      </c>
      <c r="L263" s="92">
        <v>869567824</v>
      </c>
    </row>
    <row r="264" spans="1:12" ht="99.95" customHeight="1">
      <c r="A264" s="38">
        <v>8</v>
      </c>
      <c r="B264" s="11" t="s">
        <v>308</v>
      </c>
      <c r="C264" s="12"/>
      <c r="D264" s="40" t="s">
        <v>518</v>
      </c>
      <c r="E264" s="11">
        <v>3</v>
      </c>
      <c r="F264" s="11" t="s">
        <v>26</v>
      </c>
      <c r="G264" s="14">
        <v>7850</v>
      </c>
      <c r="H264" s="11">
        <f t="shared" si="23"/>
        <v>23550</v>
      </c>
      <c r="I264" s="11" t="s">
        <v>314</v>
      </c>
      <c r="J264" s="85"/>
      <c r="K264" s="91" t="s">
        <v>801</v>
      </c>
      <c r="L264" s="92">
        <v>869567825</v>
      </c>
    </row>
    <row r="265" spans="1:12" ht="408" customHeight="1">
      <c r="A265" s="38">
        <v>9</v>
      </c>
      <c r="B265" s="11" t="s">
        <v>519</v>
      </c>
      <c r="C265" s="41"/>
      <c r="D265" s="40" t="s">
        <v>316</v>
      </c>
      <c r="E265" s="11">
        <v>1</v>
      </c>
      <c r="F265" s="11" t="s">
        <v>26</v>
      </c>
      <c r="G265" s="14">
        <v>23860</v>
      </c>
      <c r="H265" s="11">
        <f t="shared" si="23"/>
        <v>23860</v>
      </c>
      <c r="I265" s="11" t="s">
        <v>317</v>
      </c>
      <c r="J265" s="85"/>
      <c r="K265" s="91" t="s">
        <v>802</v>
      </c>
      <c r="L265" s="92">
        <v>869567826</v>
      </c>
    </row>
    <row r="266" spans="1:12" ht="173.1" customHeight="1">
      <c r="A266" s="38">
        <v>10</v>
      </c>
      <c r="B266" s="11" t="s">
        <v>519</v>
      </c>
      <c r="C266" s="12"/>
      <c r="D266" s="40" t="s">
        <v>520</v>
      </c>
      <c r="E266" s="11">
        <v>1</v>
      </c>
      <c r="F266" s="11" t="s">
        <v>26</v>
      </c>
      <c r="G266" s="14">
        <v>21850</v>
      </c>
      <c r="H266" s="11">
        <f t="shared" si="23"/>
        <v>21850</v>
      </c>
      <c r="I266" s="11" t="s">
        <v>312</v>
      </c>
      <c r="J266" s="85"/>
      <c r="K266" s="91" t="s">
        <v>803</v>
      </c>
      <c r="L266" s="92">
        <v>869567827</v>
      </c>
    </row>
    <row r="267" spans="1:12" ht="171.95" customHeight="1">
      <c r="A267" s="38">
        <v>11</v>
      </c>
      <c r="B267" s="11" t="s">
        <v>519</v>
      </c>
      <c r="C267" s="12"/>
      <c r="D267" s="40" t="s">
        <v>520</v>
      </c>
      <c r="E267" s="11">
        <v>1</v>
      </c>
      <c r="F267" s="11" t="s">
        <v>26</v>
      </c>
      <c r="G267" s="14">
        <v>12093</v>
      </c>
      <c r="H267" s="11">
        <f t="shared" si="23"/>
        <v>12093</v>
      </c>
      <c r="I267" s="11" t="s">
        <v>314</v>
      </c>
      <c r="J267" s="85"/>
      <c r="K267" s="91" t="s">
        <v>804</v>
      </c>
      <c r="L267" s="92">
        <v>869567828</v>
      </c>
    </row>
    <row r="268" spans="1:12" ht="282" customHeight="1">
      <c r="A268" s="38">
        <v>12</v>
      </c>
      <c r="B268" s="11" t="s">
        <v>319</v>
      </c>
      <c r="C268" s="12"/>
      <c r="D268" s="40" t="s">
        <v>521</v>
      </c>
      <c r="E268" s="11">
        <v>5</v>
      </c>
      <c r="F268" s="11" t="s">
        <v>26</v>
      </c>
      <c r="G268" s="14">
        <v>2900</v>
      </c>
      <c r="H268" s="11">
        <f t="shared" si="23"/>
        <v>14500</v>
      </c>
      <c r="I268" s="11"/>
      <c r="J268" s="85"/>
      <c r="K268" s="91" t="s">
        <v>805</v>
      </c>
      <c r="L268" s="92">
        <v>869567829</v>
      </c>
    </row>
    <row r="269" spans="1:12" ht="72" customHeight="1">
      <c r="A269" s="38">
        <v>13</v>
      </c>
      <c r="B269" s="11" t="s">
        <v>321</v>
      </c>
      <c r="C269" s="12"/>
      <c r="D269" s="15" t="s">
        <v>322</v>
      </c>
      <c r="E269" s="11">
        <v>5</v>
      </c>
      <c r="F269" s="11" t="s">
        <v>323</v>
      </c>
      <c r="G269" s="14">
        <v>2600</v>
      </c>
      <c r="H269" s="11">
        <f t="shared" si="23"/>
        <v>13000</v>
      </c>
      <c r="I269" s="11"/>
      <c r="J269" s="85"/>
      <c r="K269" s="91" t="s">
        <v>806</v>
      </c>
      <c r="L269" s="92">
        <v>869567830</v>
      </c>
    </row>
    <row r="270" spans="1:12" ht="62.1" customHeight="1">
      <c r="A270" s="38">
        <v>14</v>
      </c>
      <c r="B270" s="11" t="s">
        <v>324</v>
      </c>
      <c r="C270" s="12"/>
      <c r="D270" s="15" t="s">
        <v>322</v>
      </c>
      <c r="E270" s="11">
        <v>3</v>
      </c>
      <c r="F270" s="11" t="s">
        <v>323</v>
      </c>
      <c r="G270" s="14">
        <v>1800</v>
      </c>
      <c r="H270" s="11">
        <f t="shared" si="23"/>
        <v>5400</v>
      </c>
      <c r="I270" s="11"/>
      <c r="J270" s="85"/>
      <c r="K270" s="91" t="s">
        <v>807</v>
      </c>
      <c r="L270" s="92">
        <v>869567831</v>
      </c>
    </row>
    <row r="271" spans="1:12" ht="84" customHeight="1">
      <c r="A271" s="38">
        <v>15</v>
      </c>
      <c r="B271" s="11" t="s">
        <v>325</v>
      </c>
      <c r="C271" s="12"/>
      <c r="D271" s="42" t="s">
        <v>326</v>
      </c>
      <c r="E271" s="11">
        <v>4</v>
      </c>
      <c r="F271" s="11" t="s">
        <v>304</v>
      </c>
      <c r="G271" s="14">
        <v>985</v>
      </c>
      <c r="H271" s="11">
        <f t="shared" si="23"/>
        <v>3940</v>
      </c>
      <c r="I271" s="53" t="s">
        <v>327</v>
      </c>
      <c r="J271" s="85"/>
      <c r="K271" s="91" t="s">
        <v>808</v>
      </c>
      <c r="L271" s="92">
        <v>869567832</v>
      </c>
    </row>
    <row r="272" spans="1:12" ht="81.95" customHeight="1">
      <c r="A272" s="38">
        <v>16</v>
      </c>
      <c r="B272" s="11" t="s">
        <v>328</v>
      </c>
      <c r="C272" s="12"/>
      <c r="D272" s="42" t="s">
        <v>329</v>
      </c>
      <c r="E272" s="11">
        <v>1</v>
      </c>
      <c r="F272" s="11" t="s">
        <v>304</v>
      </c>
      <c r="G272" s="14">
        <v>870</v>
      </c>
      <c r="H272" s="11">
        <f t="shared" si="23"/>
        <v>870</v>
      </c>
      <c r="I272" s="53" t="s">
        <v>327</v>
      </c>
      <c r="J272" s="85"/>
      <c r="K272" s="91" t="s">
        <v>809</v>
      </c>
      <c r="L272" s="92">
        <v>869567833</v>
      </c>
    </row>
    <row r="273" spans="1:12" ht="83.1" customHeight="1">
      <c r="A273" s="38">
        <v>17</v>
      </c>
      <c r="B273" s="43" t="s">
        <v>330</v>
      </c>
      <c r="C273" s="41"/>
      <c r="D273" s="15" t="s">
        <v>331</v>
      </c>
      <c r="E273" s="44">
        <v>33</v>
      </c>
      <c r="F273" s="44" t="s">
        <v>26</v>
      </c>
      <c r="G273" s="45">
        <v>280</v>
      </c>
      <c r="H273" s="44">
        <f>E273*G273</f>
        <v>9240</v>
      </c>
      <c r="I273" s="44" t="s">
        <v>332</v>
      </c>
      <c r="J273" s="85"/>
      <c r="K273" s="93" t="s">
        <v>848</v>
      </c>
      <c r="L273" s="93">
        <v>864395114</v>
      </c>
    </row>
    <row r="274" spans="1:12" ht="68.099999999999994" customHeight="1">
      <c r="A274" s="38">
        <v>18</v>
      </c>
      <c r="B274" s="11" t="s">
        <v>333</v>
      </c>
      <c r="C274" s="12"/>
      <c r="D274" s="15"/>
      <c r="E274" s="11">
        <v>10</v>
      </c>
      <c r="F274" s="11" t="s">
        <v>304</v>
      </c>
      <c r="G274" s="14">
        <v>110</v>
      </c>
      <c r="H274" s="11">
        <f t="shared" ref="H274:H276" si="24">G274*E274</f>
        <v>1100</v>
      </c>
      <c r="I274" s="11" t="s">
        <v>335</v>
      </c>
      <c r="J274" s="85"/>
      <c r="K274" s="91" t="s">
        <v>810</v>
      </c>
      <c r="L274" s="92">
        <v>869567835</v>
      </c>
    </row>
    <row r="275" spans="1:12" ht="50.1" customHeight="1">
      <c r="A275" s="38">
        <v>19</v>
      </c>
      <c r="B275" s="11" t="s">
        <v>336</v>
      </c>
      <c r="C275" s="12"/>
      <c r="D275" s="13"/>
      <c r="E275" s="11">
        <v>4</v>
      </c>
      <c r="F275" s="11" t="s">
        <v>323</v>
      </c>
      <c r="G275" s="14">
        <v>450</v>
      </c>
      <c r="H275" s="11">
        <f t="shared" si="24"/>
        <v>1800</v>
      </c>
      <c r="I275" s="11"/>
      <c r="J275" s="85"/>
      <c r="K275" s="91" t="s">
        <v>811</v>
      </c>
      <c r="L275" s="92">
        <v>869567836</v>
      </c>
    </row>
    <row r="276" spans="1:12" ht="50.1" customHeight="1">
      <c r="A276" s="38">
        <v>20</v>
      </c>
      <c r="B276" s="11" t="s">
        <v>337</v>
      </c>
      <c r="C276" s="41"/>
      <c r="D276" s="13" t="s">
        <v>338</v>
      </c>
      <c r="E276" s="11">
        <v>20</v>
      </c>
      <c r="F276" s="11" t="s">
        <v>339</v>
      </c>
      <c r="G276" s="14">
        <v>85</v>
      </c>
      <c r="H276" s="11">
        <f t="shared" si="24"/>
        <v>1700</v>
      </c>
      <c r="I276" s="11"/>
      <c r="J276" s="85"/>
      <c r="K276" s="91" t="s">
        <v>812</v>
      </c>
      <c r="L276" s="92">
        <v>869567837</v>
      </c>
    </row>
    <row r="277" spans="1:12" ht="35.1" customHeight="1">
      <c r="A277" s="58"/>
      <c r="B277" s="59" t="s">
        <v>340</v>
      </c>
      <c r="C277" s="101" t="s">
        <v>522</v>
      </c>
      <c r="D277" s="102"/>
      <c r="E277" s="102"/>
      <c r="F277" s="102"/>
      <c r="G277" s="103"/>
      <c r="H277" s="98">
        <f>SUM(H143:H276)</f>
        <v>1301822</v>
      </c>
      <c r="I277" s="98"/>
      <c r="J277" s="99"/>
      <c r="K277" s="92"/>
      <c r="L277" s="92"/>
    </row>
    <row r="278" spans="1:12" ht="35.1" customHeight="1">
      <c r="A278" s="105" t="s">
        <v>523</v>
      </c>
      <c r="B278" s="105"/>
      <c r="C278" s="105"/>
      <c r="D278" s="105"/>
      <c r="E278" s="105"/>
      <c r="F278" s="105"/>
      <c r="G278" s="110"/>
      <c r="H278" s="54"/>
      <c r="I278" s="54"/>
      <c r="J278" s="74"/>
      <c r="K278" s="92"/>
      <c r="L278" s="92"/>
    </row>
    <row r="279" spans="1:12" ht="105" customHeight="1">
      <c r="A279" s="60">
        <v>1</v>
      </c>
      <c r="B279" s="18" t="s">
        <v>437</v>
      </c>
      <c r="C279" s="20"/>
      <c r="D279" s="19" t="s">
        <v>513</v>
      </c>
      <c r="E279" s="18">
        <v>1</v>
      </c>
      <c r="F279" s="18" t="s">
        <v>26</v>
      </c>
      <c r="G279" s="18">
        <v>1810</v>
      </c>
      <c r="H279" s="18">
        <f>G279*E279</f>
        <v>1810</v>
      </c>
      <c r="I279" s="18" t="s">
        <v>435</v>
      </c>
      <c r="J279" s="74"/>
      <c r="K279" s="92" t="s">
        <v>819</v>
      </c>
      <c r="L279" s="92">
        <v>860237725</v>
      </c>
    </row>
    <row r="280" spans="1:12" ht="95.1" customHeight="1">
      <c r="A280" s="60">
        <v>2</v>
      </c>
      <c r="B280" s="18" t="s">
        <v>440</v>
      </c>
      <c r="C280" s="20"/>
      <c r="D280" s="19" t="s">
        <v>441</v>
      </c>
      <c r="E280" s="18">
        <v>2</v>
      </c>
      <c r="F280" s="18" t="s">
        <v>26</v>
      </c>
      <c r="G280" s="18">
        <v>1280</v>
      </c>
      <c r="H280" s="18">
        <f t="shared" ref="H280:H290" si="25">G280*E280</f>
        <v>2560</v>
      </c>
      <c r="I280" s="18" t="s">
        <v>442</v>
      </c>
      <c r="J280" s="74"/>
      <c r="K280" s="92" t="s">
        <v>815</v>
      </c>
      <c r="L280" s="92">
        <v>869426712</v>
      </c>
    </row>
    <row r="281" spans="1:12" ht="93.95" customHeight="1">
      <c r="A281" s="60">
        <v>3</v>
      </c>
      <c r="B281" s="18" t="s">
        <v>433</v>
      </c>
      <c r="C281" s="20"/>
      <c r="D281" s="19" t="s">
        <v>514</v>
      </c>
      <c r="E281" s="18">
        <v>1</v>
      </c>
      <c r="F281" s="18" t="s">
        <v>26</v>
      </c>
      <c r="G281" s="18">
        <v>1810</v>
      </c>
      <c r="H281" s="18">
        <f t="shared" si="25"/>
        <v>1810</v>
      </c>
      <c r="I281" s="18" t="s">
        <v>435</v>
      </c>
      <c r="J281" s="74"/>
      <c r="K281" s="92" t="s">
        <v>819</v>
      </c>
      <c r="L281" s="92">
        <v>860237725</v>
      </c>
    </row>
    <row r="282" spans="1:12" ht="87.95" customHeight="1">
      <c r="A282" s="60">
        <v>4</v>
      </c>
      <c r="B282" s="18" t="s">
        <v>444</v>
      </c>
      <c r="C282" s="20"/>
      <c r="D282" s="19" t="s">
        <v>515</v>
      </c>
      <c r="E282" s="18">
        <v>10</v>
      </c>
      <c r="F282" s="18" t="s">
        <v>26</v>
      </c>
      <c r="G282" s="18">
        <v>2930</v>
      </c>
      <c r="H282" s="18">
        <f t="shared" si="25"/>
        <v>29300</v>
      </c>
      <c r="I282" s="18" t="s">
        <v>447</v>
      </c>
      <c r="J282" s="74"/>
      <c r="K282" s="92" t="s">
        <v>815</v>
      </c>
      <c r="L282" s="92">
        <v>869426712</v>
      </c>
    </row>
    <row r="283" spans="1:12" ht="77.099999999999994" customHeight="1">
      <c r="A283" s="60">
        <v>5</v>
      </c>
      <c r="B283" s="11" t="s">
        <v>262</v>
      </c>
      <c r="C283" s="25"/>
      <c r="D283" s="26" t="s">
        <v>263</v>
      </c>
      <c r="E283" s="24">
        <v>1</v>
      </c>
      <c r="F283" s="27" t="s">
        <v>26</v>
      </c>
      <c r="G283" s="28">
        <v>3560</v>
      </c>
      <c r="H283" s="27">
        <f t="shared" si="25"/>
        <v>3560</v>
      </c>
      <c r="I283" s="24" t="s">
        <v>263</v>
      </c>
      <c r="J283" s="76"/>
      <c r="K283" s="93" t="s">
        <v>844</v>
      </c>
      <c r="L283" s="93">
        <v>860268362</v>
      </c>
    </row>
    <row r="284" spans="1:12" ht="87" customHeight="1">
      <c r="A284" s="61">
        <v>6</v>
      </c>
      <c r="B284" s="27" t="s">
        <v>507</v>
      </c>
      <c r="C284" s="55"/>
      <c r="D284" s="62" t="s">
        <v>508</v>
      </c>
      <c r="E284" s="27">
        <v>2</v>
      </c>
      <c r="F284" s="27" t="s">
        <v>26</v>
      </c>
      <c r="G284" s="27">
        <v>1800</v>
      </c>
      <c r="H284" s="27">
        <f t="shared" si="25"/>
        <v>3600</v>
      </c>
      <c r="I284" s="27" t="s">
        <v>509</v>
      </c>
      <c r="J284" s="76"/>
      <c r="K284" s="92" t="s">
        <v>814</v>
      </c>
      <c r="L284" s="92">
        <v>863167433</v>
      </c>
    </row>
    <row r="285" spans="1:12" ht="42" customHeight="1">
      <c r="A285" s="60">
        <v>7</v>
      </c>
      <c r="B285" s="11" t="s">
        <v>265</v>
      </c>
      <c r="C285" s="12"/>
      <c r="D285" s="13"/>
      <c r="E285" s="11">
        <v>14</v>
      </c>
      <c r="F285" s="11" t="s">
        <v>266</v>
      </c>
      <c r="G285" s="11">
        <v>695</v>
      </c>
      <c r="H285" s="11">
        <f t="shared" si="25"/>
        <v>9730</v>
      </c>
      <c r="I285" s="11" t="s">
        <v>267</v>
      </c>
      <c r="J285" s="74"/>
      <c r="K285" s="93" t="s">
        <v>849</v>
      </c>
      <c r="L285" s="93">
        <v>864810473</v>
      </c>
    </row>
    <row r="286" spans="1:12" ht="32.1" customHeight="1">
      <c r="A286" s="60">
        <v>8</v>
      </c>
      <c r="B286" s="11" t="s">
        <v>272</v>
      </c>
      <c r="C286" s="12"/>
      <c r="D286" s="13"/>
      <c r="E286" s="11">
        <v>56</v>
      </c>
      <c r="F286" s="11" t="s">
        <v>273</v>
      </c>
      <c r="G286" s="11">
        <v>210</v>
      </c>
      <c r="H286" s="11">
        <f t="shared" si="25"/>
        <v>11760</v>
      </c>
      <c r="I286" s="11"/>
      <c r="J286" s="74"/>
      <c r="K286" s="93" t="s">
        <v>850</v>
      </c>
      <c r="L286" s="93">
        <v>866377132</v>
      </c>
    </row>
    <row r="287" spans="1:12" ht="69.95" customHeight="1">
      <c r="A287" s="60">
        <v>9</v>
      </c>
      <c r="B287" s="11" t="s">
        <v>524</v>
      </c>
      <c r="C287" s="12"/>
      <c r="D287" s="13" t="s">
        <v>525</v>
      </c>
      <c r="E287" s="11">
        <v>1</v>
      </c>
      <c r="F287" s="11" t="s">
        <v>266</v>
      </c>
      <c r="G287" s="11">
        <v>21600</v>
      </c>
      <c r="H287" s="11">
        <f t="shared" si="25"/>
        <v>21600</v>
      </c>
      <c r="I287" s="57" t="s">
        <v>526</v>
      </c>
      <c r="J287" s="74"/>
      <c r="K287" s="93" t="s">
        <v>849</v>
      </c>
      <c r="L287" s="93">
        <v>864810473</v>
      </c>
    </row>
    <row r="288" spans="1:12" ht="149.1" customHeight="1">
      <c r="A288" s="60">
        <v>10</v>
      </c>
      <c r="B288" s="11" t="s">
        <v>527</v>
      </c>
      <c r="C288" s="12"/>
      <c r="D288" s="13" t="s">
        <v>528</v>
      </c>
      <c r="E288" s="11">
        <v>20</v>
      </c>
      <c r="F288" s="11" t="s">
        <v>273</v>
      </c>
      <c r="G288" s="11">
        <v>880</v>
      </c>
      <c r="H288" s="11">
        <f t="shared" si="25"/>
        <v>17600</v>
      </c>
      <c r="I288" s="57"/>
      <c r="J288" s="74"/>
      <c r="K288" s="93" t="s">
        <v>850</v>
      </c>
      <c r="L288" s="93">
        <v>866377132</v>
      </c>
    </row>
    <row r="289" spans="1:12" ht="69.95" customHeight="1">
      <c r="A289" s="60">
        <v>11</v>
      </c>
      <c r="B289" s="11" t="s">
        <v>529</v>
      </c>
      <c r="C289" s="12"/>
      <c r="D289" s="13" t="s">
        <v>525</v>
      </c>
      <c r="E289" s="11">
        <v>1</v>
      </c>
      <c r="F289" s="11" t="s">
        <v>266</v>
      </c>
      <c r="G289" s="11">
        <v>11800</v>
      </c>
      <c r="H289" s="11">
        <f t="shared" si="25"/>
        <v>11800</v>
      </c>
      <c r="I289" s="57" t="s">
        <v>530</v>
      </c>
      <c r="J289" s="74"/>
      <c r="K289" s="93" t="s">
        <v>849</v>
      </c>
      <c r="L289" s="93">
        <v>864810473</v>
      </c>
    </row>
    <row r="290" spans="1:12" ht="141" customHeight="1">
      <c r="A290" s="60">
        <v>12</v>
      </c>
      <c r="B290" s="11" t="s">
        <v>531</v>
      </c>
      <c r="C290" s="12"/>
      <c r="D290" s="13" t="s">
        <v>528</v>
      </c>
      <c r="E290" s="11">
        <v>10</v>
      </c>
      <c r="F290" s="11" t="s">
        <v>273</v>
      </c>
      <c r="G290" s="11">
        <v>680</v>
      </c>
      <c r="H290" s="11">
        <f t="shared" si="25"/>
        <v>6800</v>
      </c>
      <c r="I290" s="57"/>
      <c r="J290" s="74"/>
      <c r="K290" s="93" t="s">
        <v>850</v>
      </c>
      <c r="L290" s="93">
        <v>866377132</v>
      </c>
    </row>
    <row r="291" spans="1:12" ht="38.1" customHeight="1">
      <c r="A291" s="49"/>
      <c r="B291" s="54" t="s">
        <v>340</v>
      </c>
      <c r="C291" s="101" t="s">
        <v>532</v>
      </c>
      <c r="D291" s="102"/>
      <c r="E291" s="102"/>
      <c r="F291" s="102"/>
      <c r="G291" s="103"/>
      <c r="H291" s="99">
        <f>SUM(H279:H290)</f>
        <v>121930</v>
      </c>
      <c r="I291" s="104"/>
      <c r="J291" s="104"/>
      <c r="K291" s="92"/>
      <c r="L291" s="92"/>
    </row>
    <row r="292" spans="1:12" ht="38.1" customHeight="1">
      <c r="A292" s="105" t="s">
        <v>533</v>
      </c>
      <c r="B292" s="105"/>
      <c r="C292" s="105"/>
      <c r="D292" s="105"/>
      <c r="E292" s="105"/>
      <c r="F292" s="105"/>
      <c r="G292" s="105"/>
      <c r="H292" s="68"/>
      <c r="I292" s="69"/>
      <c r="J292" s="75"/>
      <c r="K292" s="92"/>
      <c r="L292" s="92"/>
    </row>
    <row r="293" spans="1:12" ht="38.1" customHeight="1">
      <c r="A293" s="60">
        <v>1</v>
      </c>
      <c r="B293" s="60" t="s">
        <v>534</v>
      </c>
      <c r="C293" s="60"/>
      <c r="D293" s="60"/>
      <c r="E293" s="60">
        <v>20</v>
      </c>
      <c r="F293" s="60" t="s">
        <v>304</v>
      </c>
      <c r="G293" s="60">
        <v>560</v>
      </c>
      <c r="H293" s="11">
        <f>G293*E293</f>
        <v>11200</v>
      </c>
      <c r="I293" s="11"/>
      <c r="J293" s="14"/>
      <c r="K293" s="93" t="s">
        <v>838</v>
      </c>
      <c r="L293" s="93">
        <v>863750036</v>
      </c>
    </row>
    <row r="294" spans="1:12" ht="38.1" customHeight="1">
      <c r="A294" s="60">
        <v>2</v>
      </c>
      <c r="B294" s="60" t="s">
        <v>535</v>
      </c>
      <c r="C294" s="60"/>
      <c r="D294" s="60"/>
      <c r="E294" s="60">
        <v>2</v>
      </c>
      <c r="F294" s="60" t="s">
        <v>26</v>
      </c>
      <c r="G294" s="60">
        <v>560</v>
      </c>
      <c r="H294" s="11">
        <f t="shared" ref="H294:H305" si="26">G294*E294</f>
        <v>1120</v>
      </c>
      <c r="I294" s="11"/>
      <c r="J294" s="14"/>
      <c r="K294" s="93" t="s">
        <v>839</v>
      </c>
      <c r="L294" s="93">
        <v>863436042</v>
      </c>
    </row>
    <row r="295" spans="1:12" ht="38.1" customHeight="1">
      <c r="A295" s="60">
        <v>3</v>
      </c>
      <c r="B295" s="60" t="s">
        <v>536</v>
      </c>
      <c r="C295" s="60"/>
      <c r="D295" s="60"/>
      <c r="E295" s="60">
        <v>4</v>
      </c>
      <c r="F295" s="60" t="s">
        <v>26</v>
      </c>
      <c r="G295" s="60">
        <v>700</v>
      </c>
      <c r="H295" s="11">
        <f t="shared" si="26"/>
        <v>2800</v>
      </c>
      <c r="I295" s="11"/>
      <c r="J295" s="14"/>
      <c r="K295" s="93" t="s">
        <v>839</v>
      </c>
      <c r="L295" s="93">
        <v>863436042</v>
      </c>
    </row>
    <row r="296" spans="1:12" ht="38.1" customHeight="1">
      <c r="A296" s="60">
        <v>4</v>
      </c>
      <c r="B296" s="60" t="s">
        <v>537</v>
      </c>
      <c r="C296" s="60"/>
      <c r="D296" s="60"/>
      <c r="E296" s="60">
        <v>4</v>
      </c>
      <c r="F296" s="60" t="s">
        <v>538</v>
      </c>
      <c r="G296" s="60">
        <v>1200</v>
      </c>
      <c r="H296" s="11">
        <f t="shared" si="26"/>
        <v>4800</v>
      </c>
      <c r="I296" s="11"/>
      <c r="J296" s="14"/>
      <c r="K296" s="93" t="s">
        <v>840</v>
      </c>
      <c r="L296" s="93">
        <v>864774878</v>
      </c>
    </row>
    <row r="297" spans="1:12" ht="38.1" customHeight="1">
      <c r="A297" s="60">
        <v>5</v>
      </c>
      <c r="B297" s="60" t="s">
        <v>539</v>
      </c>
      <c r="C297" s="60"/>
      <c r="D297" s="60"/>
      <c r="E297" s="60">
        <v>3</v>
      </c>
      <c r="F297" s="60" t="s">
        <v>540</v>
      </c>
      <c r="G297" s="60">
        <v>1000</v>
      </c>
      <c r="H297" s="11">
        <f t="shared" si="26"/>
        <v>3000</v>
      </c>
      <c r="I297" s="11"/>
      <c r="J297" s="14"/>
      <c r="K297" s="93" t="s">
        <v>842</v>
      </c>
      <c r="L297" s="93">
        <v>863302979</v>
      </c>
    </row>
    <row r="298" spans="1:12" ht="38.1" customHeight="1">
      <c r="A298" s="60">
        <v>6</v>
      </c>
      <c r="B298" s="63" t="s">
        <v>541</v>
      </c>
      <c r="C298" s="60"/>
      <c r="D298" s="60"/>
      <c r="E298" s="60">
        <v>2</v>
      </c>
      <c r="F298" s="60" t="s">
        <v>304</v>
      </c>
      <c r="G298" s="60">
        <v>900</v>
      </c>
      <c r="H298" s="11">
        <f t="shared" si="26"/>
        <v>1800</v>
      </c>
      <c r="I298" s="11"/>
      <c r="J298" s="14"/>
      <c r="K298" s="93" t="s">
        <v>843</v>
      </c>
      <c r="L298" s="93">
        <v>861474026</v>
      </c>
    </row>
    <row r="299" spans="1:12" ht="38.1" customHeight="1">
      <c r="A299" s="60">
        <v>7</v>
      </c>
      <c r="B299" s="63" t="s">
        <v>542</v>
      </c>
      <c r="C299" s="60"/>
      <c r="D299" s="60"/>
      <c r="E299" s="60">
        <v>2</v>
      </c>
      <c r="F299" s="60" t="s">
        <v>304</v>
      </c>
      <c r="G299" s="60">
        <v>400</v>
      </c>
      <c r="H299" s="11">
        <f t="shared" si="26"/>
        <v>800</v>
      </c>
      <c r="I299" s="11"/>
      <c r="J299" s="14"/>
      <c r="K299" s="93" t="s">
        <v>843</v>
      </c>
      <c r="L299" s="93">
        <v>861474026</v>
      </c>
    </row>
    <row r="300" spans="1:12" ht="38.1" customHeight="1">
      <c r="A300" s="60">
        <v>8</v>
      </c>
      <c r="B300" s="63" t="s">
        <v>543</v>
      </c>
      <c r="C300" s="60"/>
      <c r="D300" s="60"/>
      <c r="E300" s="60">
        <v>2</v>
      </c>
      <c r="F300" s="60" t="s">
        <v>304</v>
      </c>
      <c r="G300" s="60">
        <v>360</v>
      </c>
      <c r="H300" s="11">
        <f t="shared" si="26"/>
        <v>720</v>
      </c>
      <c r="I300" s="11"/>
      <c r="J300" s="14"/>
      <c r="K300" s="93" t="s">
        <v>843</v>
      </c>
      <c r="L300" s="93">
        <v>861474026</v>
      </c>
    </row>
    <row r="301" spans="1:12" ht="38.1" customHeight="1">
      <c r="A301" s="60">
        <v>9</v>
      </c>
      <c r="B301" s="63" t="s">
        <v>544</v>
      </c>
      <c r="C301" s="60"/>
      <c r="D301" s="60"/>
      <c r="E301" s="60">
        <v>1</v>
      </c>
      <c r="F301" s="60" t="s">
        <v>304</v>
      </c>
      <c r="G301" s="60">
        <v>420</v>
      </c>
      <c r="H301" s="11">
        <f t="shared" si="26"/>
        <v>420</v>
      </c>
      <c r="I301" s="11"/>
      <c r="J301" s="14"/>
      <c r="K301" s="93" t="s">
        <v>843</v>
      </c>
      <c r="L301" s="93">
        <v>861474026</v>
      </c>
    </row>
    <row r="302" spans="1:12" ht="38.1" customHeight="1">
      <c r="A302" s="60">
        <v>10</v>
      </c>
      <c r="B302" s="11" t="s">
        <v>545</v>
      </c>
      <c r="C302" s="64"/>
      <c r="D302" s="64"/>
      <c r="E302" s="64">
        <v>1</v>
      </c>
      <c r="F302" s="64" t="s">
        <v>26</v>
      </c>
      <c r="G302" s="64">
        <v>1700</v>
      </c>
      <c r="H302" s="11">
        <f t="shared" si="26"/>
        <v>1700</v>
      </c>
      <c r="I302" s="11"/>
      <c r="J302" s="14"/>
      <c r="K302" s="93" t="s">
        <v>843</v>
      </c>
      <c r="L302" s="93">
        <v>861474026</v>
      </c>
    </row>
    <row r="303" spans="1:12" ht="38.1" customHeight="1">
      <c r="A303" s="60">
        <v>11</v>
      </c>
      <c r="B303" s="11" t="s">
        <v>546</v>
      </c>
      <c r="C303" s="64"/>
      <c r="D303" s="64"/>
      <c r="E303" s="64">
        <v>200</v>
      </c>
      <c r="F303" s="64" t="s">
        <v>547</v>
      </c>
      <c r="G303" s="64">
        <v>8</v>
      </c>
      <c r="H303" s="11">
        <f t="shared" si="26"/>
        <v>1600</v>
      </c>
      <c r="I303" s="11"/>
      <c r="J303" s="14"/>
      <c r="K303" s="93" t="s">
        <v>843</v>
      </c>
      <c r="L303" s="93">
        <v>861474026</v>
      </c>
    </row>
    <row r="304" spans="1:12" ht="38.1" customHeight="1">
      <c r="A304" s="60">
        <v>12</v>
      </c>
      <c r="B304" s="11" t="s">
        <v>548</v>
      </c>
      <c r="C304" s="64"/>
      <c r="D304" s="64"/>
      <c r="E304" s="64">
        <v>1</v>
      </c>
      <c r="F304" s="64" t="s">
        <v>549</v>
      </c>
      <c r="G304" s="64">
        <v>2500</v>
      </c>
      <c r="H304" s="11">
        <f t="shared" si="26"/>
        <v>2500</v>
      </c>
      <c r="I304" s="11"/>
      <c r="J304" s="14"/>
      <c r="K304" s="93" t="s">
        <v>843</v>
      </c>
      <c r="L304" s="93">
        <v>861474026</v>
      </c>
    </row>
    <row r="305" spans="1:12" ht="38.1" customHeight="1">
      <c r="A305" s="60">
        <v>13</v>
      </c>
      <c r="B305" s="43" t="s">
        <v>550</v>
      </c>
      <c r="C305" s="64" t="s">
        <v>551</v>
      </c>
      <c r="D305" s="64"/>
      <c r="E305" s="64">
        <v>5</v>
      </c>
      <c r="F305" s="64" t="s">
        <v>26</v>
      </c>
      <c r="G305" s="64">
        <v>12000</v>
      </c>
      <c r="H305" s="11">
        <f t="shared" si="26"/>
        <v>60000</v>
      </c>
      <c r="I305" s="11"/>
      <c r="J305" s="14"/>
      <c r="K305" s="93" t="s">
        <v>841</v>
      </c>
      <c r="L305" s="93">
        <v>868215597</v>
      </c>
    </row>
    <row r="306" spans="1:12" ht="64.5" customHeight="1">
      <c r="A306" s="60">
        <v>14</v>
      </c>
      <c r="B306" s="11" t="s">
        <v>552</v>
      </c>
      <c r="C306" s="64" t="s">
        <v>553</v>
      </c>
      <c r="D306" s="65"/>
      <c r="E306" s="64">
        <v>7</v>
      </c>
      <c r="F306" s="64" t="s">
        <v>26</v>
      </c>
      <c r="G306" s="64">
        <v>6800</v>
      </c>
      <c r="H306" s="11">
        <f>E306*G306</f>
        <v>47600</v>
      </c>
      <c r="I306" s="54"/>
      <c r="J306" s="74"/>
      <c r="K306" s="93" t="s">
        <v>841</v>
      </c>
      <c r="L306" s="93">
        <v>868215597</v>
      </c>
    </row>
    <row r="307" spans="1:12" ht="38.1" customHeight="1">
      <c r="A307" s="49"/>
      <c r="B307" s="54" t="s">
        <v>340</v>
      </c>
      <c r="C307" s="101" t="s">
        <v>554</v>
      </c>
      <c r="D307" s="102"/>
      <c r="E307" s="102"/>
      <c r="F307" s="102"/>
      <c r="G307" s="103"/>
      <c r="H307" s="99">
        <f>SUM(H293:H305)</f>
        <v>92460</v>
      </c>
      <c r="I307" s="104"/>
      <c r="J307" s="104"/>
      <c r="K307" s="92"/>
      <c r="L307" s="92"/>
    </row>
    <row r="308" spans="1:12" ht="24" customHeight="1">
      <c r="A308" s="105" t="s">
        <v>555</v>
      </c>
      <c r="B308" s="105"/>
      <c r="C308" s="105"/>
      <c r="D308" s="105"/>
      <c r="E308" s="105"/>
      <c r="F308" s="105"/>
      <c r="G308" s="105"/>
      <c r="H308" s="54"/>
      <c r="I308" s="54"/>
      <c r="J308" s="74"/>
      <c r="K308" s="92"/>
      <c r="L308" s="92"/>
    </row>
    <row r="309" spans="1:12" ht="38.1" customHeight="1">
      <c r="A309" s="66">
        <v>1</v>
      </c>
      <c r="B309" s="67" t="s">
        <v>556</v>
      </c>
      <c r="C309" s="64"/>
      <c r="D309" s="41"/>
      <c r="E309" s="66">
        <v>500</v>
      </c>
      <c r="F309" s="66" t="s">
        <v>304</v>
      </c>
      <c r="G309" s="66">
        <v>26</v>
      </c>
      <c r="H309" s="66">
        <f t="shared" ref="H309:H372" si="27">G309*E309</f>
        <v>13000</v>
      </c>
      <c r="I309" s="66" t="s">
        <v>557</v>
      </c>
      <c r="J309" s="74"/>
      <c r="K309" s="93" t="s">
        <v>833</v>
      </c>
      <c r="L309" s="90">
        <v>866705839</v>
      </c>
    </row>
    <row r="310" spans="1:12" ht="38.1" customHeight="1">
      <c r="A310" s="66">
        <v>2</v>
      </c>
      <c r="B310" s="67" t="s">
        <v>556</v>
      </c>
      <c r="C310" s="64"/>
      <c r="D310" s="41"/>
      <c r="E310" s="66">
        <v>200</v>
      </c>
      <c r="F310" s="66" t="s">
        <v>304</v>
      </c>
      <c r="G310" s="66">
        <v>12</v>
      </c>
      <c r="H310" s="66">
        <f t="shared" si="27"/>
        <v>2400</v>
      </c>
      <c r="I310" s="66" t="s">
        <v>558</v>
      </c>
      <c r="J310" s="74"/>
      <c r="K310" s="93" t="s">
        <v>833</v>
      </c>
      <c r="L310" s="90">
        <v>866705839</v>
      </c>
    </row>
    <row r="311" spans="1:12" ht="38.1" customHeight="1">
      <c r="A311" s="66">
        <v>3</v>
      </c>
      <c r="B311" s="67" t="s">
        <v>559</v>
      </c>
      <c r="C311" s="64"/>
      <c r="D311" s="41"/>
      <c r="E311" s="66">
        <v>500</v>
      </c>
      <c r="F311" s="66" t="s">
        <v>304</v>
      </c>
      <c r="G311" s="66">
        <v>7.8</v>
      </c>
      <c r="H311" s="66">
        <f t="shared" si="27"/>
        <v>3900</v>
      </c>
      <c r="I311" s="66" t="s">
        <v>560</v>
      </c>
      <c r="J311" s="74"/>
      <c r="K311" s="93" t="s">
        <v>835</v>
      </c>
      <c r="L311" s="90">
        <v>869592889</v>
      </c>
    </row>
    <row r="312" spans="1:12" ht="38.1" customHeight="1">
      <c r="A312" s="66">
        <v>4</v>
      </c>
      <c r="B312" s="67" t="s">
        <v>561</v>
      </c>
      <c r="C312" s="64"/>
      <c r="D312" s="41"/>
      <c r="E312" s="66">
        <v>500</v>
      </c>
      <c r="F312" s="66" t="s">
        <v>304</v>
      </c>
      <c r="G312" s="66">
        <v>1.5</v>
      </c>
      <c r="H312" s="66">
        <f t="shared" si="27"/>
        <v>750</v>
      </c>
      <c r="I312" s="66" t="s">
        <v>562</v>
      </c>
      <c r="J312" s="74"/>
      <c r="K312" s="93" t="s">
        <v>845</v>
      </c>
      <c r="L312" s="93">
        <v>865979990</v>
      </c>
    </row>
    <row r="313" spans="1:12" ht="38.1" customHeight="1">
      <c r="A313" s="66">
        <v>5</v>
      </c>
      <c r="B313" s="67" t="s">
        <v>563</v>
      </c>
      <c r="C313" s="64"/>
      <c r="D313" s="41"/>
      <c r="E313" s="66">
        <v>500</v>
      </c>
      <c r="F313" s="66" t="s">
        <v>304</v>
      </c>
      <c r="G313" s="66">
        <v>17.5</v>
      </c>
      <c r="H313" s="66">
        <f t="shared" si="27"/>
        <v>8750</v>
      </c>
      <c r="I313" s="66" t="s">
        <v>564</v>
      </c>
      <c r="J313" s="74"/>
      <c r="K313" s="93" t="s">
        <v>835</v>
      </c>
      <c r="L313" s="90">
        <v>869592889</v>
      </c>
    </row>
    <row r="314" spans="1:12" ht="38.1" customHeight="1">
      <c r="A314" s="66">
        <v>6</v>
      </c>
      <c r="B314" s="67" t="s">
        <v>565</v>
      </c>
      <c r="C314" s="64"/>
      <c r="D314" s="41"/>
      <c r="E314" s="66">
        <v>500</v>
      </c>
      <c r="F314" s="66" t="s">
        <v>566</v>
      </c>
      <c r="G314" s="66">
        <v>4.2</v>
      </c>
      <c r="H314" s="66">
        <f t="shared" si="27"/>
        <v>2100</v>
      </c>
      <c r="I314" s="66"/>
      <c r="J314" s="74"/>
      <c r="K314" s="93" t="s">
        <v>845</v>
      </c>
      <c r="L314" s="93">
        <v>865979990</v>
      </c>
    </row>
    <row r="315" spans="1:12" ht="38.1" customHeight="1">
      <c r="A315" s="66">
        <v>7</v>
      </c>
      <c r="B315" s="67" t="s">
        <v>567</v>
      </c>
      <c r="C315" s="64"/>
      <c r="D315" s="41"/>
      <c r="E315" s="66">
        <v>500</v>
      </c>
      <c r="F315" s="66" t="s">
        <v>304</v>
      </c>
      <c r="G315" s="66">
        <v>25</v>
      </c>
      <c r="H315" s="66">
        <f t="shared" si="27"/>
        <v>12500</v>
      </c>
      <c r="I315" s="66" t="s">
        <v>568</v>
      </c>
      <c r="J315" s="74"/>
      <c r="K315" s="93" t="s">
        <v>833</v>
      </c>
      <c r="L315" s="90">
        <v>866705839</v>
      </c>
    </row>
    <row r="316" spans="1:12" ht="38.1" customHeight="1">
      <c r="A316" s="66">
        <v>8</v>
      </c>
      <c r="B316" s="67" t="s">
        <v>569</v>
      </c>
      <c r="C316" s="64"/>
      <c r="D316" s="41"/>
      <c r="E316" s="66">
        <v>500</v>
      </c>
      <c r="F316" s="66" t="s">
        <v>304</v>
      </c>
      <c r="G316" s="66">
        <v>5.2</v>
      </c>
      <c r="H316" s="66">
        <f t="shared" si="27"/>
        <v>2600</v>
      </c>
      <c r="I316" s="66" t="s">
        <v>570</v>
      </c>
      <c r="J316" s="74"/>
      <c r="K316" s="93" t="s">
        <v>835</v>
      </c>
      <c r="L316" s="90">
        <v>869592889</v>
      </c>
    </row>
    <row r="317" spans="1:12" ht="38.1" customHeight="1">
      <c r="A317" s="66">
        <v>9</v>
      </c>
      <c r="B317" s="67" t="s">
        <v>571</v>
      </c>
      <c r="C317" s="64"/>
      <c r="D317" s="41"/>
      <c r="E317" s="66">
        <v>100</v>
      </c>
      <c r="F317" s="66" t="s">
        <v>304</v>
      </c>
      <c r="G317" s="66">
        <v>26</v>
      </c>
      <c r="H317" s="66">
        <f t="shared" si="27"/>
        <v>2600</v>
      </c>
      <c r="I317" s="66" t="s">
        <v>562</v>
      </c>
      <c r="J317" s="74"/>
      <c r="K317" s="93" t="s">
        <v>835</v>
      </c>
      <c r="L317" s="90">
        <v>869592889</v>
      </c>
    </row>
    <row r="318" spans="1:12" ht="38.1" customHeight="1">
      <c r="A318" s="66">
        <v>10</v>
      </c>
      <c r="B318" s="67" t="s">
        <v>572</v>
      </c>
      <c r="C318" s="64"/>
      <c r="D318" s="41"/>
      <c r="E318" s="66">
        <v>500</v>
      </c>
      <c r="F318" s="66" t="s">
        <v>304</v>
      </c>
      <c r="G318" s="66">
        <v>12</v>
      </c>
      <c r="H318" s="66">
        <f t="shared" si="27"/>
        <v>6000</v>
      </c>
      <c r="I318" s="66" t="s">
        <v>573</v>
      </c>
      <c r="J318" s="74"/>
      <c r="K318" s="93" t="s">
        <v>845</v>
      </c>
      <c r="L318" s="93">
        <v>865979990</v>
      </c>
    </row>
    <row r="319" spans="1:12" ht="38.1" customHeight="1">
      <c r="A319" s="66">
        <v>11</v>
      </c>
      <c r="B319" s="67" t="s">
        <v>574</v>
      </c>
      <c r="C319" s="64"/>
      <c r="D319" s="41"/>
      <c r="E319" s="66">
        <v>141</v>
      </c>
      <c r="F319" s="66" t="s">
        <v>304</v>
      </c>
      <c r="G319" s="66">
        <v>6</v>
      </c>
      <c r="H319" s="66">
        <f t="shared" si="27"/>
        <v>846</v>
      </c>
      <c r="I319" s="66"/>
      <c r="J319" s="74"/>
      <c r="K319" s="93" t="s">
        <v>845</v>
      </c>
      <c r="L319" s="93">
        <v>865979990</v>
      </c>
    </row>
    <row r="320" spans="1:12" ht="38.1" customHeight="1">
      <c r="A320" s="66">
        <v>12</v>
      </c>
      <c r="B320" s="67" t="s">
        <v>575</v>
      </c>
      <c r="C320" s="64"/>
      <c r="D320" s="41"/>
      <c r="E320" s="66">
        <v>141</v>
      </c>
      <c r="F320" s="66" t="s">
        <v>304</v>
      </c>
      <c r="G320" s="66">
        <v>6</v>
      </c>
      <c r="H320" s="66">
        <f t="shared" si="27"/>
        <v>846</v>
      </c>
      <c r="I320" s="66"/>
      <c r="J320" s="74"/>
      <c r="K320" s="93" t="s">
        <v>845</v>
      </c>
      <c r="L320" s="93">
        <v>865979990</v>
      </c>
    </row>
    <row r="321" spans="1:12" ht="38.1" customHeight="1">
      <c r="A321" s="66">
        <v>13</v>
      </c>
      <c r="B321" s="67" t="s">
        <v>576</v>
      </c>
      <c r="C321" s="64"/>
      <c r="D321" s="41"/>
      <c r="E321" s="66">
        <v>141</v>
      </c>
      <c r="F321" s="66" t="s">
        <v>304</v>
      </c>
      <c r="G321" s="66">
        <v>6</v>
      </c>
      <c r="H321" s="66">
        <f t="shared" si="27"/>
        <v>846</v>
      </c>
      <c r="I321" s="66"/>
      <c r="J321" s="74"/>
      <c r="K321" s="93" t="s">
        <v>845</v>
      </c>
      <c r="L321" s="93">
        <v>865979990</v>
      </c>
    </row>
    <row r="322" spans="1:12" ht="38.1" customHeight="1">
      <c r="A322" s="66">
        <v>14</v>
      </c>
      <c r="B322" s="67" t="s">
        <v>577</v>
      </c>
      <c r="C322" s="64"/>
      <c r="D322" s="41"/>
      <c r="E322" s="66">
        <v>141</v>
      </c>
      <c r="F322" s="66" t="s">
        <v>304</v>
      </c>
      <c r="G322" s="66">
        <v>6</v>
      </c>
      <c r="H322" s="66">
        <f t="shared" si="27"/>
        <v>846</v>
      </c>
      <c r="I322" s="66"/>
      <c r="J322" s="74"/>
      <c r="K322" s="93" t="s">
        <v>845</v>
      </c>
      <c r="L322" s="93">
        <v>865979990</v>
      </c>
    </row>
    <row r="323" spans="1:12" ht="38.1" customHeight="1">
      <c r="A323" s="66">
        <v>15</v>
      </c>
      <c r="B323" s="67" t="s">
        <v>578</v>
      </c>
      <c r="C323" s="64"/>
      <c r="D323" s="41"/>
      <c r="E323" s="66">
        <v>50</v>
      </c>
      <c r="F323" s="66" t="s">
        <v>273</v>
      </c>
      <c r="G323" s="66">
        <v>3.2</v>
      </c>
      <c r="H323" s="66">
        <f t="shared" si="27"/>
        <v>160</v>
      </c>
      <c r="I323" s="66"/>
      <c r="J323" s="74"/>
      <c r="K323" s="93" t="s">
        <v>845</v>
      </c>
      <c r="L323" s="93">
        <v>865979990</v>
      </c>
    </row>
    <row r="324" spans="1:12" ht="38.1" customHeight="1">
      <c r="A324" s="66">
        <v>16</v>
      </c>
      <c r="B324" s="67" t="s">
        <v>579</v>
      </c>
      <c r="C324" s="64"/>
      <c r="D324" s="41"/>
      <c r="E324" s="66">
        <v>3</v>
      </c>
      <c r="F324" s="66" t="s">
        <v>273</v>
      </c>
      <c r="G324" s="66">
        <v>6.5</v>
      </c>
      <c r="H324" s="66">
        <f t="shared" si="27"/>
        <v>19.5</v>
      </c>
      <c r="I324" s="66"/>
      <c r="J324" s="74"/>
      <c r="K324" s="93" t="s">
        <v>845</v>
      </c>
      <c r="L324" s="93">
        <v>865979990</v>
      </c>
    </row>
    <row r="325" spans="1:12" ht="38.1" customHeight="1">
      <c r="A325" s="66">
        <v>17</v>
      </c>
      <c r="B325" s="67" t="s">
        <v>580</v>
      </c>
      <c r="C325" s="64"/>
      <c r="D325" s="41"/>
      <c r="E325" s="66">
        <v>3</v>
      </c>
      <c r="F325" s="66" t="s">
        <v>273</v>
      </c>
      <c r="G325" s="66">
        <v>13</v>
      </c>
      <c r="H325" s="66">
        <f t="shared" si="27"/>
        <v>39</v>
      </c>
      <c r="I325" s="66"/>
      <c r="J325" s="74"/>
      <c r="K325" s="93" t="s">
        <v>845</v>
      </c>
      <c r="L325" s="93">
        <v>865979990</v>
      </c>
    </row>
    <row r="326" spans="1:12" ht="38.1" customHeight="1">
      <c r="A326" s="66">
        <v>18</v>
      </c>
      <c r="B326" s="67" t="s">
        <v>581</v>
      </c>
      <c r="C326" s="64"/>
      <c r="D326" s="41"/>
      <c r="E326" s="66">
        <v>1</v>
      </c>
      <c r="F326" s="66" t="s">
        <v>26</v>
      </c>
      <c r="G326" s="66">
        <v>900</v>
      </c>
      <c r="H326" s="66">
        <f t="shared" si="27"/>
        <v>900</v>
      </c>
      <c r="I326" s="66"/>
      <c r="J326" s="74"/>
      <c r="K326" s="92" t="s">
        <v>818</v>
      </c>
      <c r="L326" s="92">
        <v>860962746</v>
      </c>
    </row>
    <row r="327" spans="1:12" ht="38.1" customHeight="1">
      <c r="A327" s="66">
        <v>19</v>
      </c>
      <c r="B327" s="67" t="s">
        <v>582</v>
      </c>
      <c r="C327" s="64"/>
      <c r="D327" s="41"/>
      <c r="E327" s="66">
        <v>1</v>
      </c>
      <c r="F327" s="66" t="s">
        <v>26</v>
      </c>
      <c r="G327" s="66">
        <v>900</v>
      </c>
      <c r="H327" s="66">
        <f t="shared" si="27"/>
        <v>900</v>
      </c>
      <c r="I327" s="66"/>
      <c r="J327" s="74"/>
      <c r="K327" s="92" t="s">
        <v>818</v>
      </c>
      <c r="L327" s="92">
        <v>860962746</v>
      </c>
    </row>
    <row r="328" spans="1:12" ht="38.1" customHeight="1">
      <c r="A328" s="66">
        <v>20</v>
      </c>
      <c r="B328" s="67" t="s">
        <v>583</v>
      </c>
      <c r="C328" s="64"/>
      <c r="D328" s="41"/>
      <c r="E328" s="66">
        <v>2</v>
      </c>
      <c r="F328" s="66" t="s">
        <v>304</v>
      </c>
      <c r="G328" s="66">
        <v>45</v>
      </c>
      <c r="H328" s="66">
        <f t="shared" si="27"/>
        <v>90</v>
      </c>
      <c r="I328" s="66"/>
      <c r="J328" s="74"/>
      <c r="K328" s="93" t="s">
        <v>845</v>
      </c>
      <c r="L328" s="93">
        <v>865979990</v>
      </c>
    </row>
    <row r="329" spans="1:12" ht="38.1" customHeight="1">
      <c r="A329" s="66">
        <v>21</v>
      </c>
      <c r="B329" s="67" t="s">
        <v>584</v>
      </c>
      <c r="C329" s="64"/>
      <c r="D329" s="41"/>
      <c r="E329" s="66">
        <v>12</v>
      </c>
      <c r="F329" s="66" t="s">
        <v>304</v>
      </c>
      <c r="G329" s="66">
        <v>68</v>
      </c>
      <c r="H329" s="66">
        <f t="shared" si="27"/>
        <v>816</v>
      </c>
      <c r="I329" s="66"/>
      <c r="J329" s="74"/>
      <c r="K329" s="92" t="s">
        <v>820</v>
      </c>
      <c r="L329" s="92">
        <v>862329920</v>
      </c>
    </row>
    <row r="330" spans="1:12" ht="38.1" customHeight="1">
      <c r="A330" s="66">
        <v>22</v>
      </c>
      <c r="B330" s="67" t="s">
        <v>585</v>
      </c>
      <c r="C330" s="64"/>
      <c r="D330" s="41"/>
      <c r="E330" s="66">
        <v>3</v>
      </c>
      <c r="F330" s="66" t="s">
        <v>304</v>
      </c>
      <c r="G330" s="66">
        <v>45</v>
      </c>
      <c r="H330" s="66">
        <f t="shared" si="27"/>
        <v>135</v>
      </c>
      <c r="I330" s="66"/>
      <c r="J330" s="74"/>
      <c r="K330" s="93" t="s">
        <v>845</v>
      </c>
      <c r="L330" s="93">
        <v>865979990</v>
      </c>
    </row>
    <row r="331" spans="1:12" ht="38.1" customHeight="1">
      <c r="A331" s="66">
        <v>23</v>
      </c>
      <c r="B331" s="67" t="s">
        <v>586</v>
      </c>
      <c r="C331" s="64"/>
      <c r="D331" s="41"/>
      <c r="E331" s="70">
        <v>3</v>
      </c>
      <c r="F331" s="66" t="s">
        <v>587</v>
      </c>
      <c r="G331" s="66">
        <v>240</v>
      </c>
      <c r="H331" s="66">
        <f t="shared" si="27"/>
        <v>720</v>
      </c>
      <c r="I331" s="66"/>
      <c r="J331" s="74"/>
      <c r="K331" s="93" t="s">
        <v>845</v>
      </c>
      <c r="L331" s="93">
        <v>865979990</v>
      </c>
    </row>
    <row r="332" spans="1:12" ht="38.1" customHeight="1">
      <c r="A332" s="66">
        <v>24</v>
      </c>
      <c r="B332" s="67" t="s">
        <v>588</v>
      </c>
      <c r="C332" s="64"/>
      <c r="D332" s="41"/>
      <c r="E332" s="70">
        <v>6</v>
      </c>
      <c r="F332" s="66" t="s">
        <v>587</v>
      </c>
      <c r="G332" s="66">
        <v>200</v>
      </c>
      <c r="H332" s="66">
        <f t="shared" si="27"/>
        <v>1200</v>
      </c>
      <c r="I332" s="66"/>
      <c r="J332" s="74"/>
      <c r="K332" s="93" t="s">
        <v>845</v>
      </c>
      <c r="L332" s="93">
        <v>865979990</v>
      </c>
    </row>
    <row r="333" spans="1:12" ht="38.1" customHeight="1">
      <c r="A333" s="66">
        <v>25</v>
      </c>
      <c r="B333" s="67" t="s">
        <v>589</v>
      </c>
      <c r="C333" s="64"/>
      <c r="D333" s="41"/>
      <c r="E333" s="66">
        <v>15</v>
      </c>
      <c r="F333" s="66" t="s">
        <v>304</v>
      </c>
      <c r="G333" s="66">
        <v>14</v>
      </c>
      <c r="H333" s="66">
        <f t="shared" si="27"/>
        <v>210</v>
      </c>
      <c r="I333" s="66"/>
      <c r="J333" s="74"/>
      <c r="K333" s="91" t="s">
        <v>794</v>
      </c>
      <c r="L333" s="92">
        <v>869567818</v>
      </c>
    </row>
    <row r="334" spans="1:12" ht="38.1" customHeight="1">
      <c r="A334" s="66">
        <v>26</v>
      </c>
      <c r="B334" s="67" t="s">
        <v>590</v>
      </c>
      <c r="C334" s="64"/>
      <c r="D334" s="41"/>
      <c r="E334" s="66">
        <v>10</v>
      </c>
      <c r="F334" s="66" t="s">
        <v>304</v>
      </c>
      <c r="G334" s="66">
        <v>19</v>
      </c>
      <c r="H334" s="66">
        <f t="shared" si="27"/>
        <v>190</v>
      </c>
      <c r="I334" s="66"/>
      <c r="J334" s="74"/>
      <c r="K334" s="93" t="s">
        <v>845</v>
      </c>
      <c r="L334" s="93">
        <v>865979990</v>
      </c>
    </row>
    <row r="335" spans="1:12" ht="38.1" customHeight="1">
      <c r="A335" s="66">
        <v>27</v>
      </c>
      <c r="B335" s="67" t="s">
        <v>591</v>
      </c>
      <c r="C335" s="64"/>
      <c r="D335" s="41"/>
      <c r="E335" s="66">
        <v>60</v>
      </c>
      <c r="F335" s="66" t="s">
        <v>592</v>
      </c>
      <c r="G335" s="66">
        <v>5.5</v>
      </c>
      <c r="H335" s="66">
        <f t="shared" si="27"/>
        <v>330</v>
      </c>
      <c r="I335" s="66"/>
      <c r="J335" s="74"/>
      <c r="K335" s="93" t="s">
        <v>845</v>
      </c>
      <c r="L335" s="93">
        <v>865979990</v>
      </c>
    </row>
    <row r="336" spans="1:12" ht="38.1" customHeight="1">
      <c r="A336" s="66">
        <v>28</v>
      </c>
      <c r="B336" s="41" t="s">
        <v>593</v>
      </c>
      <c r="C336" s="64"/>
      <c r="D336" s="41"/>
      <c r="E336" s="66">
        <v>10</v>
      </c>
      <c r="F336" s="66" t="s">
        <v>273</v>
      </c>
      <c r="G336" s="66">
        <v>7</v>
      </c>
      <c r="H336" s="66">
        <f t="shared" si="27"/>
        <v>70</v>
      </c>
      <c r="I336" s="66"/>
      <c r="J336" s="74"/>
      <c r="K336" s="93" t="s">
        <v>845</v>
      </c>
      <c r="L336" s="93">
        <v>865979990</v>
      </c>
    </row>
    <row r="337" spans="1:12" ht="64.5" customHeight="1">
      <c r="A337" s="66">
        <v>29</v>
      </c>
      <c r="B337" s="67" t="s">
        <v>594</v>
      </c>
      <c r="C337" s="64"/>
      <c r="D337" s="41"/>
      <c r="E337" s="66">
        <v>1</v>
      </c>
      <c r="F337" s="66" t="s">
        <v>26</v>
      </c>
      <c r="G337" s="66">
        <v>550</v>
      </c>
      <c r="H337" s="66">
        <f t="shared" si="27"/>
        <v>550</v>
      </c>
      <c r="I337" s="66"/>
      <c r="J337" s="74"/>
      <c r="K337" s="92" t="s">
        <v>814</v>
      </c>
      <c r="L337" s="92">
        <v>863167433</v>
      </c>
    </row>
    <row r="338" spans="1:12" ht="38.1" customHeight="1">
      <c r="A338" s="66">
        <v>30</v>
      </c>
      <c r="B338" s="67" t="s">
        <v>595</v>
      </c>
      <c r="C338" s="64"/>
      <c r="D338" s="41"/>
      <c r="E338" s="66">
        <v>15</v>
      </c>
      <c r="F338" s="66" t="s">
        <v>323</v>
      </c>
      <c r="G338" s="66">
        <v>35</v>
      </c>
      <c r="H338" s="66">
        <f t="shared" si="27"/>
        <v>525</v>
      </c>
      <c r="I338" s="66"/>
      <c r="J338" s="74"/>
      <c r="K338" s="93" t="s">
        <v>845</v>
      </c>
      <c r="L338" s="93">
        <v>865979990</v>
      </c>
    </row>
    <row r="339" spans="1:12" ht="38.1" customHeight="1">
      <c r="A339" s="66">
        <v>31</v>
      </c>
      <c r="B339" s="67" t="s">
        <v>596</v>
      </c>
      <c r="C339" s="64"/>
      <c r="D339" s="41"/>
      <c r="E339" s="66">
        <v>30</v>
      </c>
      <c r="F339" s="66" t="s">
        <v>323</v>
      </c>
      <c r="G339" s="66">
        <v>420</v>
      </c>
      <c r="H339" s="66">
        <f t="shared" si="27"/>
        <v>12600</v>
      </c>
      <c r="I339" s="66"/>
      <c r="J339" s="74"/>
      <c r="K339" s="93" t="s">
        <v>845</v>
      </c>
      <c r="L339" s="93">
        <v>865979990</v>
      </c>
    </row>
    <row r="340" spans="1:12" ht="38.1" customHeight="1">
      <c r="A340" s="66">
        <v>32</v>
      </c>
      <c r="B340" s="67" t="s">
        <v>597</v>
      </c>
      <c r="C340" s="64"/>
      <c r="D340" s="41"/>
      <c r="E340" s="66">
        <v>3</v>
      </c>
      <c r="F340" s="66" t="s">
        <v>304</v>
      </c>
      <c r="G340" s="66">
        <v>12</v>
      </c>
      <c r="H340" s="66">
        <f t="shared" si="27"/>
        <v>36</v>
      </c>
      <c r="I340" s="66"/>
      <c r="J340" s="74"/>
      <c r="K340" s="93" t="s">
        <v>845</v>
      </c>
      <c r="L340" s="93">
        <v>865979990</v>
      </c>
    </row>
    <row r="341" spans="1:12" ht="38.1" customHeight="1">
      <c r="A341" s="66">
        <v>33</v>
      </c>
      <c r="B341" s="67" t="s">
        <v>598</v>
      </c>
      <c r="C341" s="64"/>
      <c r="D341" s="41"/>
      <c r="E341" s="66">
        <v>3</v>
      </c>
      <c r="F341" s="66" t="s">
        <v>304</v>
      </c>
      <c r="G341" s="66">
        <v>58</v>
      </c>
      <c r="H341" s="66">
        <f t="shared" si="27"/>
        <v>174</v>
      </c>
      <c r="I341" s="66"/>
      <c r="J341" s="74"/>
      <c r="K341" s="93" t="s">
        <v>835</v>
      </c>
      <c r="L341" s="90">
        <v>869592889</v>
      </c>
    </row>
    <row r="342" spans="1:12" ht="38.1" customHeight="1">
      <c r="A342" s="66">
        <v>34</v>
      </c>
      <c r="B342" s="67" t="s">
        <v>599</v>
      </c>
      <c r="C342" s="64"/>
      <c r="D342" s="41"/>
      <c r="E342" s="66">
        <v>3</v>
      </c>
      <c r="F342" s="66" t="s">
        <v>304</v>
      </c>
      <c r="G342" s="66">
        <v>72</v>
      </c>
      <c r="H342" s="66">
        <f t="shared" si="27"/>
        <v>216</v>
      </c>
      <c r="I342" s="66"/>
      <c r="J342" s="74"/>
      <c r="K342" s="93" t="s">
        <v>835</v>
      </c>
      <c r="L342" s="90">
        <v>869592889</v>
      </c>
    </row>
    <row r="343" spans="1:12" ht="38.1" customHeight="1">
      <c r="A343" s="66">
        <v>35</v>
      </c>
      <c r="B343" s="67" t="s">
        <v>600</v>
      </c>
      <c r="C343" s="64"/>
      <c r="D343" s="41"/>
      <c r="E343" s="66">
        <v>3</v>
      </c>
      <c r="F343" s="66" t="s">
        <v>304</v>
      </c>
      <c r="G343" s="66">
        <v>58</v>
      </c>
      <c r="H343" s="66">
        <f t="shared" si="27"/>
        <v>174</v>
      </c>
      <c r="I343" s="66"/>
      <c r="J343" s="74"/>
      <c r="K343" s="93" t="s">
        <v>833</v>
      </c>
      <c r="L343" s="90">
        <v>866705839</v>
      </c>
    </row>
    <row r="344" spans="1:12" ht="38.1" customHeight="1">
      <c r="A344" s="66">
        <v>36</v>
      </c>
      <c r="B344" s="67" t="s">
        <v>601</v>
      </c>
      <c r="C344" s="64"/>
      <c r="D344" s="41"/>
      <c r="E344" s="66">
        <v>3</v>
      </c>
      <c r="F344" s="66" t="s">
        <v>304</v>
      </c>
      <c r="G344" s="66">
        <v>82</v>
      </c>
      <c r="H344" s="66">
        <f t="shared" si="27"/>
        <v>246</v>
      </c>
      <c r="I344" s="66"/>
      <c r="J344" s="74"/>
      <c r="K344" s="93" t="s">
        <v>845</v>
      </c>
      <c r="L344" s="93">
        <v>865979990</v>
      </c>
    </row>
    <row r="345" spans="1:12" ht="38.1" customHeight="1">
      <c r="A345" s="66">
        <v>37</v>
      </c>
      <c r="B345" s="67" t="s">
        <v>602</v>
      </c>
      <c r="C345" s="64"/>
      <c r="D345" s="41"/>
      <c r="E345" s="66">
        <v>3</v>
      </c>
      <c r="F345" s="66" t="s">
        <v>304</v>
      </c>
      <c r="G345" s="66">
        <v>65</v>
      </c>
      <c r="H345" s="66">
        <f t="shared" si="27"/>
        <v>195</v>
      </c>
      <c r="I345" s="66"/>
      <c r="J345" s="74"/>
      <c r="K345" s="93" t="s">
        <v>845</v>
      </c>
      <c r="L345" s="93">
        <v>865979990</v>
      </c>
    </row>
    <row r="346" spans="1:12" ht="38.1" customHeight="1">
      <c r="A346" s="66">
        <v>38</v>
      </c>
      <c r="B346" s="67" t="s">
        <v>603</v>
      </c>
      <c r="C346" s="64"/>
      <c r="D346" s="41"/>
      <c r="E346" s="66">
        <v>3</v>
      </c>
      <c r="F346" s="66" t="s">
        <v>304</v>
      </c>
      <c r="G346" s="66">
        <v>58</v>
      </c>
      <c r="H346" s="66">
        <f t="shared" si="27"/>
        <v>174</v>
      </c>
      <c r="I346" s="66"/>
      <c r="J346" s="74"/>
      <c r="K346" s="93" t="s">
        <v>835</v>
      </c>
      <c r="L346" s="90">
        <v>869592889</v>
      </c>
    </row>
    <row r="347" spans="1:12" ht="38.1" customHeight="1">
      <c r="A347" s="66">
        <v>39</v>
      </c>
      <c r="B347" s="67" t="s">
        <v>604</v>
      </c>
      <c r="C347" s="64"/>
      <c r="D347" s="41"/>
      <c r="E347" s="66">
        <v>3</v>
      </c>
      <c r="F347" s="66" t="s">
        <v>304</v>
      </c>
      <c r="G347" s="66">
        <v>65</v>
      </c>
      <c r="H347" s="66">
        <f t="shared" si="27"/>
        <v>195</v>
      </c>
      <c r="I347" s="66"/>
      <c r="J347" s="74"/>
      <c r="K347" s="93" t="s">
        <v>833</v>
      </c>
      <c r="L347" s="90">
        <v>866705839</v>
      </c>
    </row>
    <row r="348" spans="1:12" ht="38.1" customHeight="1">
      <c r="A348" s="66">
        <v>40</v>
      </c>
      <c r="B348" s="67" t="s">
        <v>605</v>
      </c>
      <c r="C348" s="64"/>
      <c r="D348" s="41"/>
      <c r="E348" s="66">
        <v>3</v>
      </c>
      <c r="F348" s="66" t="s">
        <v>304</v>
      </c>
      <c r="G348" s="66">
        <v>47</v>
      </c>
      <c r="H348" s="66">
        <f t="shared" si="27"/>
        <v>141</v>
      </c>
      <c r="I348" s="66"/>
      <c r="J348" s="74"/>
      <c r="K348" s="93" t="s">
        <v>845</v>
      </c>
      <c r="L348" s="93">
        <v>865979990</v>
      </c>
    </row>
    <row r="349" spans="1:12" ht="38.1" customHeight="1">
      <c r="A349" s="66">
        <v>41</v>
      </c>
      <c r="B349" s="67" t="s">
        <v>606</v>
      </c>
      <c r="C349" s="64"/>
      <c r="D349" s="41"/>
      <c r="E349" s="66">
        <v>3</v>
      </c>
      <c r="F349" s="66" t="s">
        <v>304</v>
      </c>
      <c r="G349" s="66">
        <v>57</v>
      </c>
      <c r="H349" s="66">
        <f t="shared" si="27"/>
        <v>171</v>
      </c>
      <c r="I349" s="66"/>
      <c r="J349" s="74"/>
      <c r="K349" s="93" t="s">
        <v>833</v>
      </c>
      <c r="L349" s="90">
        <v>866705839</v>
      </c>
    </row>
    <row r="350" spans="1:12" ht="38.1" customHeight="1">
      <c r="A350" s="66">
        <v>42</v>
      </c>
      <c r="B350" s="67" t="s">
        <v>607</v>
      </c>
      <c r="C350" s="64"/>
      <c r="D350" s="41"/>
      <c r="E350" s="66">
        <v>3</v>
      </c>
      <c r="F350" s="66" t="s">
        <v>304</v>
      </c>
      <c r="G350" s="66">
        <v>98</v>
      </c>
      <c r="H350" s="66">
        <f t="shared" si="27"/>
        <v>294</v>
      </c>
      <c r="I350" s="66"/>
      <c r="J350" s="74"/>
      <c r="K350" s="93" t="s">
        <v>833</v>
      </c>
      <c r="L350" s="90">
        <v>866705839</v>
      </c>
    </row>
    <row r="351" spans="1:12" ht="38.1" customHeight="1">
      <c r="A351" s="66">
        <v>43</v>
      </c>
      <c r="B351" s="67" t="s">
        <v>608</v>
      </c>
      <c r="C351" s="64"/>
      <c r="D351" s="41"/>
      <c r="E351" s="66">
        <v>3</v>
      </c>
      <c r="F351" s="66" t="s">
        <v>304</v>
      </c>
      <c r="G351" s="66">
        <v>58</v>
      </c>
      <c r="H351" s="66">
        <f t="shared" si="27"/>
        <v>174</v>
      </c>
      <c r="I351" s="66"/>
      <c r="J351" s="74"/>
      <c r="K351" s="93" t="s">
        <v>833</v>
      </c>
      <c r="L351" s="90">
        <v>866705839</v>
      </c>
    </row>
    <row r="352" spans="1:12" ht="38.1" customHeight="1">
      <c r="A352" s="66">
        <v>44</v>
      </c>
      <c r="B352" s="67" t="s">
        <v>609</v>
      </c>
      <c r="C352" s="64"/>
      <c r="D352" s="41"/>
      <c r="E352" s="66">
        <v>3</v>
      </c>
      <c r="F352" s="66" t="s">
        <v>304</v>
      </c>
      <c r="G352" s="66">
        <v>58</v>
      </c>
      <c r="H352" s="66">
        <f t="shared" si="27"/>
        <v>174</v>
      </c>
      <c r="I352" s="66"/>
      <c r="J352" s="74"/>
      <c r="K352" s="93" t="s">
        <v>833</v>
      </c>
      <c r="L352" s="90">
        <v>866705839</v>
      </c>
    </row>
    <row r="353" spans="1:12" ht="38.1" customHeight="1">
      <c r="A353" s="66">
        <v>45</v>
      </c>
      <c r="B353" s="67" t="s">
        <v>610</v>
      </c>
      <c r="C353" s="64"/>
      <c r="D353" s="41"/>
      <c r="E353" s="66">
        <v>3</v>
      </c>
      <c r="F353" s="66" t="s">
        <v>304</v>
      </c>
      <c r="G353" s="66">
        <v>60</v>
      </c>
      <c r="H353" s="66">
        <f t="shared" si="27"/>
        <v>180</v>
      </c>
      <c r="I353" s="66"/>
      <c r="J353" s="74"/>
      <c r="K353" s="93" t="s">
        <v>833</v>
      </c>
      <c r="L353" s="90">
        <v>866705839</v>
      </c>
    </row>
    <row r="354" spans="1:12" ht="38.1" customHeight="1">
      <c r="A354" s="66">
        <v>46</v>
      </c>
      <c r="B354" s="67" t="s">
        <v>611</v>
      </c>
      <c r="C354" s="64"/>
      <c r="D354" s="41"/>
      <c r="E354" s="66">
        <v>3</v>
      </c>
      <c r="F354" s="66" t="s">
        <v>304</v>
      </c>
      <c r="G354" s="66">
        <v>70</v>
      </c>
      <c r="H354" s="66">
        <f t="shared" si="27"/>
        <v>210</v>
      </c>
      <c r="I354" s="66"/>
      <c r="J354" s="74"/>
      <c r="K354" s="93" t="s">
        <v>833</v>
      </c>
      <c r="L354" s="90">
        <v>866705839</v>
      </c>
    </row>
    <row r="355" spans="1:12" ht="38.1" customHeight="1">
      <c r="A355" s="66">
        <v>47</v>
      </c>
      <c r="B355" s="67" t="s">
        <v>612</v>
      </c>
      <c r="C355" s="64"/>
      <c r="D355" s="41"/>
      <c r="E355" s="66">
        <v>3</v>
      </c>
      <c r="F355" s="66" t="s">
        <v>304</v>
      </c>
      <c r="G355" s="66">
        <v>58</v>
      </c>
      <c r="H355" s="66">
        <f t="shared" si="27"/>
        <v>174</v>
      </c>
      <c r="I355" s="66"/>
      <c r="J355" s="74"/>
      <c r="K355" s="93" t="s">
        <v>833</v>
      </c>
      <c r="L355" s="90">
        <v>866705839</v>
      </c>
    </row>
    <row r="356" spans="1:12" ht="38.1" customHeight="1">
      <c r="A356" s="66">
        <v>48</v>
      </c>
      <c r="B356" s="67" t="s">
        <v>613</v>
      </c>
      <c r="C356" s="64"/>
      <c r="D356" s="41"/>
      <c r="E356" s="66">
        <v>3</v>
      </c>
      <c r="F356" s="66" t="s">
        <v>304</v>
      </c>
      <c r="G356" s="66">
        <v>77</v>
      </c>
      <c r="H356" s="66">
        <f t="shared" si="27"/>
        <v>231</v>
      </c>
      <c r="I356" s="66"/>
      <c r="J356" s="74"/>
      <c r="K356" s="93" t="s">
        <v>835</v>
      </c>
      <c r="L356" s="90">
        <v>869592889</v>
      </c>
    </row>
    <row r="357" spans="1:12" ht="38.1" customHeight="1">
      <c r="A357" s="66">
        <v>49</v>
      </c>
      <c r="B357" s="67" t="s">
        <v>614</v>
      </c>
      <c r="C357" s="64"/>
      <c r="D357" s="41"/>
      <c r="E357" s="66">
        <v>3</v>
      </c>
      <c r="F357" s="66" t="s">
        <v>304</v>
      </c>
      <c r="G357" s="66">
        <v>47</v>
      </c>
      <c r="H357" s="66">
        <f t="shared" si="27"/>
        <v>141</v>
      </c>
      <c r="I357" s="66"/>
      <c r="J357" s="74"/>
      <c r="K357" s="93" t="s">
        <v>833</v>
      </c>
      <c r="L357" s="90">
        <v>866705839</v>
      </c>
    </row>
    <row r="358" spans="1:12" ht="38.1" customHeight="1">
      <c r="A358" s="66">
        <v>50</v>
      </c>
      <c r="B358" s="67" t="s">
        <v>615</v>
      </c>
      <c r="C358" s="64"/>
      <c r="D358" s="41"/>
      <c r="E358" s="66">
        <v>3</v>
      </c>
      <c r="F358" s="66" t="s">
        <v>304</v>
      </c>
      <c r="G358" s="66">
        <v>78</v>
      </c>
      <c r="H358" s="66">
        <f t="shared" si="27"/>
        <v>234</v>
      </c>
      <c r="I358" s="66"/>
      <c r="J358" s="74"/>
      <c r="K358" s="93" t="s">
        <v>833</v>
      </c>
      <c r="L358" s="90">
        <v>866705839</v>
      </c>
    </row>
    <row r="359" spans="1:12" ht="38.1" customHeight="1">
      <c r="A359" s="66">
        <v>51</v>
      </c>
      <c r="B359" s="67" t="s">
        <v>616</v>
      </c>
      <c r="C359" s="64"/>
      <c r="D359" s="41"/>
      <c r="E359" s="66">
        <v>3</v>
      </c>
      <c r="F359" s="66" t="s">
        <v>304</v>
      </c>
      <c r="G359" s="66">
        <v>88</v>
      </c>
      <c r="H359" s="66">
        <f t="shared" si="27"/>
        <v>264</v>
      </c>
      <c r="I359" s="66"/>
      <c r="J359" s="74"/>
      <c r="K359" s="93" t="s">
        <v>833</v>
      </c>
      <c r="L359" s="90">
        <v>866705839</v>
      </c>
    </row>
    <row r="360" spans="1:12" ht="38.1" customHeight="1">
      <c r="A360" s="66">
        <v>52</v>
      </c>
      <c r="B360" s="67" t="s">
        <v>617</v>
      </c>
      <c r="C360" s="64"/>
      <c r="D360" s="41"/>
      <c r="E360" s="66">
        <v>3</v>
      </c>
      <c r="F360" s="66" t="s">
        <v>304</v>
      </c>
      <c r="G360" s="66">
        <v>92</v>
      </c>
      <c r="H360" s="66">
        <f t="shared" si="27"/>
        <v>276</v>
      </c>
      <c r="I360" s="66"/>
      <c r="J360" s="74"/>
      <c r="K360" s="93" t="s">
        <v>835</v>
      </c>
      <c r="L360" s="90">
        <v>869592889</v>
      </c>
    </row>
    <row r="361" spans="1:12" ht="38.1" customHeight="1">
      <c r="A361" s="66">
        <v>53</v>
      </c>
      <c r="B361" s="67" t="s">
        <v>618</v>
      </c>
      <c r="C361" s="64"/>
      <c r="D361" s="41"/>
      <c r="E361" s="66">
        <v>3</v>
      </c>
      <c r="F361" s="66" t="s">
        <v>304</v>
      </c>
      <c r="G361" s="66">
        <v>97</v>
      </c>
      <c r="H361" s="66">
        <f t="shared" si="27"/>
        <v>291</v>
      </c>
      <c r="I361" s="66"/>
      <c r="J361" s="74"/>
      <c r="K361" s="93" t="s">
        <v>835</v>
      </c>
      <c r="L361" s="90">
        <v>869592889</v>
      </c>
    </row>
    <row r="362" spans="1:12" ht="38.1" customHeight="1">
      <c r="A362" s="66">
        <v>54</v>
      </c>
      <c r="B362" s="71" t="s">
        <v>619</v>
      </c>
      <c r="C362" s="64"/>
      <c r="D362" s="41"/>
      <c r="E362" s="64">
        <v>36</v>
      </c>
      <c r="F362" s="64" t="s">
        <v>304</v>
      </c>
      <c r="G362" s="64">
        <v>13</v>
      </c>
      <c r="H362" s="66">
        <f t="shared" si="27"/>
        <v>468</v>
      </c>
      <c r="I362" s="66"/>
      <c r="J362" s="74"/>
      <c r="K362" s="93" t="s">
        <v>845</v>
      </c>
      <c r="L362" s="93">
        <v>865979990</v>
      </c>
    </row>
    <row r="363" spans="1:12" ht="38.1" customHeight="1">
      <c r="A363" s="66">
        <v>55</v>
      </c>
      <c r="B363" s="71" t="s">
        <v>620</v>
      </c>
      <c r="C363" s="64"/>
      <c r="D363" s="41"/>
      <c r="E363" s="64">
        <v>36</v>
      </c>
      <c r="F363" s="64" t="s">
        <v>304</v>
      </c>
      <c r="G363" s="64">
        <v>9</v>
      </c>
      <c r="H363" s="66">
        <f t="shared" si="27"/>
        <v>324</v>
      </c>
      <c r="I363" s="66"/>
      <c r="J363" s="74"/>
      <c r="K363" s="93" t="s">
        <v>845</v>
      </c>
      <c r="L363" s="93">
        <v>865979990</v>
      </c>
    </row>
    <row r="364" spans="1:12" ht="38.1" customHeight="1">
      <c r="A364" s="66">
        <v>56</v>
      </c>
      <c r="B364" s="71" t="s">
        <v>621</v>
      </c>
      <c r="C364" s="64"/>
      <c r="D364" s="41"/>
      <c r="E364" s="64">
        <v>36</v>
      </c>
      <c r="F364" s="64" t="s">
        <v>304</v>
      </c>
      <c r="G364" s="64">
        <v>5</v>
      </c>
      <c r="H364" s="66">
        <f t="shared" si="27"/>
        <v>180</v>
      </c>
      <c r="I364" s="66"/>
      <c r="J364" s="74"/>
      <c r="K364" s="93" t="s">
        <v>845</v>
      </c>
      <c r="L364" s="93">
        <v>865979990</v>
      </c>
    </row>
    <row r="365" spans="1:12" ht="38.1" customHeight="1">
      <c r="A365" s="66">
        <v>57</v>
      </c>
      <c r="B365" s="71" t="s">
        <v>622</v>
      </c>
      <c r="C365" s="64"/>
      <c r="D365" s="41"/>
      <c r="E365" s="64">
        <v>36</v>
      </c>
      <c r="F365" s="64" t="s">
        <v>304</v>
      </c>
      <c r="G365" s="64">
        <v>6.5</v>
      </c>
      <c r="H365" s="66">
        <f t="shared" si="27"/>
        <v>234</v>
      </c>
      <c r="I365" s="66"/>
      <c r="J365" s="74"/>
      <c r="K365" s="93" t="s">
        <v>845</v>
      </c>
      <c r="L365" s="93">
        <v>865979990</v>
      </c>
    </row>
    <row r="366" spans="1:12" ht="38.1" customHeight="1">
      <c r="A366" s="66">
        <v>58</v>
      </c>
      <c r="B366" s="67" t="s">
        <v>623</v>
      </c>
      <c r="C366" s="64"/>
      <c r="D366" s="41"/>
      <c r="E366" s="66">
        <v>30</v>
      </c>
      <c r="F366" s="64" t="s">
        <v>304</v>
      </c>
      <c r="G366" s="66">
        <v>18</v>
      </c>
      <c r="H366" s="66">
        <f t="shared" si="27"/>
        <v>540</v>
      </c>
      <c r="I366" s="66"/>
      <c r="J366" s="74"/>
      <c r="K366" s="93" t="s">
        <v>845</v>
      </c>
      <c r="L366" s="93">
        <v>865979990</v>
      </c>
    </row>
    <row r="367" spans="1:12" ht="38.1" customHeight="1">
      <c r="A367" s="66">
        <v>59</v>
      </c>
      <c r="B367" s="71" t="s">
        <v>624</v>
      </c>
      <c r="C367" s="64"/>
      <c r="D367" s="41"/>
      <c r="E367" s="66">
        <v>16</v>
      </c>
      <c r="F367" s="64" t="s">
        <v>304</v>
      </c>
      <c r="G367" s="66">
        <v>6</v>
      </c>
      <c r="H367" s="66">
        <f t="shared" si="27"/>
        <v>96</v>
      </c>
      <c r="I367" s="66"/>
      <c r="J367" s="74"/>
      <c r="K367" s="93" t="s">
        <v>845</v>
      </c>
      <c r="L367" s="93">
        <v>865979990</v>
      </c>
    </row>
    <row r="368" spans="1:12" ht="38.1" customHeight="1">
      <c r="A368" s="66">
        <v>60</v>
      </c>
      <c r="B368" s="71" t="s">
        <v>625</v>
      </c>
      <c r="C368" s="64"/>
      <c r="D368" s="41"/>
      <c r="E368" s="66">
        <v>4</v>
      </c>
      <c r="F368" s="64" t="s">
        <v>304</v>
      </c>
      <c r="G368" s="66">
        <v>90</v>
      </c>
      <c r="H368" s="66">
        <f t="shared" si="27"/>
        <v>360</v>
      </c>
      <c r="I368" s="66"/>
      <c r="J368" s="74"/>
      <c r="K368" s="93" t="s">
        <v>845</v>
      </c>
      <c r="L368" s="93">
        <v>865979990</v>
      </c>
    </row>
    <row r="369" spans="1:12" ht="38.1" customHeight="1">
      <c r="A369" s="66">
        <v>61</v>
      </c>
      <c r="B369" s="67" t="s">
        <v>626</v>
      </c>
      <c r="C369" s="64"/>
      <c r="D369" s="41"/>
      <c r="E369" s="66">
        <v>3</v>
      </c>
      <c r="F369" s="66" t="s">
        <v>304</v>
      </c>
      <c r="G369" s="66">
        <v>300</v>
      </c>
      <c r="H369" s="66">
        <f t="shared" si="27"/>
        <v>900</v>
      </c>
      <c r="I369" s="66"/>
      <c r="J369" s="74"/>
      <c r="K369" s="95" t="s">
        <v>846</v>
      </c>
      <c r="L369" s="95">
        <v>861626655</v>
      </c>
    </row>
    <row r="370" spans="1:12" ht="38.1" customHeight="1">
      <c r="A370" s="66">
        <v>62</v>
      </c>
      <c r="B370" s="67" t="s">
        <v>627</v>
      </c>
      <c r="C370" s="64"/>
      <c r="D370" s="41"/>
      <c r="E370" s="66">
        <v>1</v>
      </c>
      <c r="F370" s="66" t="s">
        <v>26</v>
      </c>
      <c r="G370" s="66">
        <v>2800</v>
      </c>
      <c r="H370" s="66">
        <f t="shared" si="27"/>
        <v>2800</v>
      </c>
      <c r="I370" s="66"/>
      <c r="J370" s="74"/>
      <c r="K370" s="93" t="s">
        <v>845</v>
      </c>
      <c r="L370" s="93">
        <v>865979990</v>
      </c>
    </row>
    <row r="371" spans="1:12" ht="38.1" customHeight="1">
      <c r="A371" s="66">
        <v>63</v>
      </c>
      <c r="B371" s="67" t="s">
        <v>628</v>
      </c>
      <c r="C371" s="64"/>
      <c r="D371" s="41"/>
      <c r="E371" s="66">
        <v>10</v>
      </c>
      <c r="F371" s="66" t="s">
        <v>629</v>
      </c>
      <c r="G371" s="66">
        <v>15</v>
      </c>
      <c r="H371" s="66">
        <f t="shared" si="27"/>
        <v>150</v>
      </c>
      <c r="I371" s="66"/>
      <c r="J371" s="74"/>
      <c r="K371" s="93" t="s">
        <v>845</v>
      </c>
      <c r="L371" s="93">
        <v>865979990</v>
      </c>
    </row>
    <row r="372" spans="1:12" ht="38.1" customHeight="1">
      <c r="A372" s="106" t="s">
        <v>630</v>
      </c>
      <c r="B372" s="107"/>
      <c r="C372" s="107"/>
      <c r="D372" s="107"/>
      <c r="E372" s="107"/>
      <c r="F372" s="108"/>
      <c r="G372" s="66"/>
      <c r="H372" s="66">
        <f t="shared" si="27"/>
        <v>0</v>
      </c>
      <c r="I372" s="66"/>
      <c r="J372" s="74"/>
      <c r="K372" s="92"/>
      <c r="L372" s="92"/>
    </row>
    <row r="373" spans="1:12" ht="57.75" customHeight="1">
      <c r="A373" s="66">
        <v>1</v>
      </c>
      <c r="B373" s="67" t="s">
        <v>631</v>
      </c>
      <c r="C373" s="64"/>
      <c r="D373" s="41"/>
      <c r="E373" s="66">
        <v>18</v>
      </c>
      <c r="F373" s="66" t="s">
        <v>632</v>
      </c>
      <c r="G373" s="66">
        <v>80</v>
      </c>
      <c r="H373" s="66">
        <f t="shared" ref="H373:H436" si="28">G373*E373</f>
        <v>1440</v>
      </c>
      <c r="I373" s="66"/>
      <c r="J373" s="74"/>
      <c r="K373" s="93" t="s">
        <v>845</v>
      </c>
      <c r="L373" s="93">
        <v>865979990</v>
      </c>
    </row>
    <row r="374" spans="1:12" ht="38.1" customHeight="1">
      <c r="A374" s="66">
        <v>2</v>
      </c>
      <c r="B374" s="67" t="s">
        <v>633</v>
      </c>
      <c r="C374" s="64"/>
      <c r="D374" s="41"/>
      <c r="E374" s="66">
        <v>13</v>
      </c>
      <c r="F374" s="66" t="s">
        <v>273</v>
      </c>
      <c r="G374" s="66">
        <v>23</v>
      </c>
      <c r="H374" s="66">
        <f t="shared" si="28"/>
        <v>299</v>
      </c>
      <c r="I374" s="66"/>
      <c r="J374" s="74"/>
      <c r="K374" s="93" t="s">
        <v>845</v>
      </c>
      <c r="L374" s="93">
        <v>865979990</v>
      </c>
    </row>
    <row r="375" spans="1:12" ht="38.1" customHeight="1">
      <c r="A375" s="66">
        <v>3</v>
      </c>
      <c r="B375" s="67" t="s">
        <v>634</v>
      </c>
      <c r="C375" s="64"/>
      <c r="D375" s="41"/>
      <c r="E375" s="66">
        <v>5</v>
      </c>
      <c r="F375" s="66" t="s">
        <v>273</v>
      </c>
      <c r="G375" s="66">
        <v>28</v>
      </c>
      <c r="H375" s="66">
        <f t="shared" si="28"/>
        <v>140</v>
      </c>
      <c r="I375" s="66"/>
      <c r="J375" s="74"/>
      <c r="K375" s="93" t="s">
        <v>845</v>
      </c>
      <c r="L375" s="93">
        <v>865979990</v>
      </c>
    </row>
    <row r="376" spans="1:12" ht="38.1" customHeight="1">
      <c r="A376" s="66">
        <v>4</v>
      </c>
      <c r="B376" s="67" t="s">
        <v>635</v>
      </c>
      <c r="C376" s="64"/>
      <c r="D376" s="41"/>
      <c r="E376" s="66">
        <v>12</v>
      </c>
      <c r="F376" s="66" t="s">
        <v>304</v>
      </c>
      <c r="G376" s="66">
        <v>45</v>
      </c>
      <c r="H376" s="66">
        <f t="shared" si="28"/>
        <v>540</v>
      </c>
      <c r="I376" s="66"/>
      <c r="J376" s="74"/>
      <c r="K376" s="93" t="s">
        <v>845</v>
      </c>
      <c r="L376" s="93">
        <v>865979990</v>
      </c>
    </row>
    <row r="377" spans="1:12" ht="38.1" customHeight="1">
      <c r="A377" s="66">
        <v>5</v>
      </c>
      <c r="B377" s="67" t="s">
        <v>636</v>
      </c>
      <c r="C377" s="64"/>
      <c r="D377" s="41"/>
      <c r="E377" s="66">
        <v>12</v>
      </c>
      <c r="F377" s="66" t="s">
        <v>304</v>
      </c>
      <c r="G377" s="66">
        <v>25</v>
      </c>
      <c r="H377" s="66">
        <f t="shared" si="28"/>
        <v>300</v>
      </c>
      <c r="I377" s="66"/>
      <c r="J377" s="74"/>
      <c r="K377" s="93" t="s">
        <v>845</v>
      </c>
      <c r="L377" s="93">
        <v>865979990</v>
      </c>
    </row>
    <row r="378" spans="1:12" ht="38.1" customHeight="1">
      <c r="A378" s="66">
        <v>6</v>
      </c>
      <c r="B378" s="67" t="s">
        <v>637</v>
      </c>
      <c r="C378" s="64"/>
      <c r="D378" s="41"/>
      <c r="E378" s="66">
        <v>12</v>
      </c>
      <c r="F378" s="66" t="s">
        <v>304</v>
      </c>
      <c r="G378" s="66">
        <v>28</v>
      </c>
      <c r="H378" s="66">
        <f t="shared" si="28"/>
        <v>336</v>
      </c>
      <c r="I378" s="66"/>
      <c r="J378" s="74"/>
      <c r="K378" s="93" t="s">
        <v>845</v>
      </c>
      <c r="L378" s="93">
        <v>865979990</v>
      </c>
    </row>
    <row r="379" spans="1:12" ht="38.1" customHeight="1">
      <c r="A379" s="66">
        <v>7</v>
      </c>
      <c r="B379" s="67" t="s">
        <v>638</v>
      </c>
      <c r="C379" s="64"/>
      <c r="D379" s="41"/>
      <c r="E379" s="66">
        <v>10</v>
      </c>
      <c r="F379" s="66" t="s">
        <v>304</v>
      </c>
      <c r="G379" s="66">
        <v>36</v>
      </c>
      <c r="H379" s="66">
        <f t="shared" si="28"/>
        <v>360</v>
      </c>
      <c r="I379" s="66"/>
      <c r="J379" s="74"/>
      <c r="K379" s="93" t="s">
        <v>845</v>
      </c>
      <c r="L379" s="93">
        <v>865979990</v>
      </c>
    </row>
    <row r="380" spans="1:12" ht="38.1" customHeight="1">
      <c r="A380" s="66">
        <v>8</v>
      </c>
      <c r="B380" s="67" t="s">
        <v>639</v>
      </c>
      <c r="C380" s="64"/>
      <c r="D380" s="41"/>
      <c r="E380" s="66">
        <v>10</v>
      </c>
      <c r="F380" s="66" t="s">
        <v>304</v>
      </c>
      <c r="G380" s="66">
        <v>15</v>
      </c>
      <c r="H380" s="66">
        <f t="shared" si="28"/>
        <v>150</v>
      </c>
      <c r="I380" s="66"/>
      <c r="J380" s="74"/>
      <c r="K380" s="93" t="s">
        <v>845</v>
      </c>
      <c r="L380" s="93">
        <v>865979990</v>
      </c>
    </row>
    <row r="381" spans="1:12" ht="38.1" customHeight="1">
      <c r="A381" s="66">
        <v>9</v>
      </c>
      <c r="B381" s="67" t="s">
        <v>640</v>
      </c>
      <c r="C381" s="64"/>
      <c r="D381" s="41"/>
      <c r="E381" s="66">
        <v>8</v>
      </c>
      <c r="F381" s="66" t="s">
        <v>304</v>
      </c>
      <c r="G381" s="66">
        <v>25</v>
      </c>
      <c r="H381" s="66">
        <f t="shared" si="28"/>
        <v>200</v>
      </c>
      <c r="I381" s="66"/>
      <c r="J381" s="74"/>
      <c r="K381" s="93" t="s">
        <v>845</v>
      </c>
      <c r="L381" s="93">
        <v>865979990</v>
      </c>
    </row>
    <row r="382" spans="1:12" ht="38.1" customHeight="1">
      <c r="A382" s="66">
        <v>10</v>
      </c>
      <c r="B382" s="67" t="s">
        <v>641</v>
      </c>
      <c r="C382" s="64"/>
      <c r="D382" s="41"/>
      <c r="E382" s="66">
        <v>10</v>
      </c>
      <c r="F382" s="66" t="s">
        <v>304</v>
      </c>
      <c r="G382" s="66">
        <v>22</v>
      </c>
      <c r="H382" s="66">
        <f t="shared" si="28"/>
        <v>220</v>
      </c>
      <c r="I382" s="66"/>
      <c r="J382" s="74"/>
      <c r="K382" s="93" t="s">
        <v>845</v>
      </c>
      <c r="L382" s="93">
        <v>865979990</v>
      </c>
    </row>
    <row r="383" spans="1:12" ht="38.1" customHeight="1">
      <c r="A383" s="66">
        <v>11</v>
      </c>
      <c r="B383" s="67" t="s">
        <v>642</v>
      </c>
      <c r="C383" s="64"/>
      <c r="D383" s="41"/>
      <c r="E383" s="66">
        <v>4</v>
      </c>
      <c r="F383" s="66" t="s">
        <v>304</v>
      </c>
      <c r="G383" s="66">
        <v>35</v>
      </c>
      <c r="H383" s="66">
        <f t="shared" si="28"/>
        <v>140</v>
      </c>
      <c r="I383" s="66"/>
      <c r="J383" s="74"/>
      <c r="K383" s="93" t="s">
        <v>845</v>
      </c>
      <c r="L383" s="93">
        <v>865979990</v>
      </c>
    </row>
    <row r="384" spans="1:12" ht="38.1" customHeight="1">
      <c r="A384" s="66">
        <v>12</v>
      </c>
      <c r="B384" s="67" t="s">
        <v>643</v>
      </c>
      <c r="C384" s="64"/>
      <c r="D384" s="41"/>
      <c r="E384" s="66">
        <v>6</v>
      </c>
      <c r="F384" s="66" t="s">
        <v>323</v>
      </c>
      <c r="G384" s="66">
        <v>175</v>
      </c>
      <c r="H384" s="66">
        <f t="shared" si="28"/>
        <v>1050</v>
      </c>
      <c r="I384" s="66"/>
      <c r="J384" s="74"/>
      <c r="K384" s="93" t="s">
        <v>845</v>
      </c>
      <c r="L384" s="93">
        <v>865979990</v>
      </c>
    </row>
    <row r="385" spans="1:12" ht="38.1" customHeight="1">
      <c r="A385" s="66">
        <v>13</v>
      </c>
      <c r="B385" s="67" t="s">
        <v>644</v>
      </c>
      <c r="C385" s="64"/>
      <c r="D385" s="41"/>
      <c r="E385" s="66">
        <v>6</v>
      </c>
      <c r="F385" s="66" t="s">
        <v>323</v>
      </c>
      <c r="G385" s="66">
        <v>155</v>
      </c>
      <c r="H385" s="66">
        <f t="shared" si="28"/>
        <v>930</v>
      </c>
      <c r="I385" s="66"/>
      <c r="J385" s="74"/>
      <c r="K385" s="93" t="s">
        <v>845</v>
      </c>
      <c r="L385" s="93">
        <v>865979990</v>
      </c>
    </row>
    <row r="386" spans="1:12" ht="38.1" customHeight="1">
      <c r="A386" s="66">
        <v>14</v>
      </c>
      <c r="B386" s="67" t="s">
        <v>645</v>
      </c>
      <c r="C386" s="64"/>
      <c r="D386" s="41"/>
      <c r="E386" s="66">
        <v>30</v>
      </c>
      <c r="F386" s="66" t="s">
        <v>304</v>
      </c>
      <c r="G386" s="66">
        <v>9</v>
      </c>
      <c r="H386" s="66">
        <f t="shared" si="28"/>
        <v>270</v>
      </c>
      <c r="I386" s="66" t="s">
        <v>646</v>
      </c>
      <c r="J386" s="74"/>
      <c r="K386" s="93" t="s">
        <v>845</v>
      </c>
      <c r="L386" s="93">
        <v>865979990</v>
      </c>
    </row>
    <row r="387" spans="1:12" ht="38.1" customHeight="1">
      <c r="A387" s="66">
        <v>15</v>
      </c>
      <c r="B387" s="67" t="s">
        <v>645</v>
      </c>
      <c r="C387" s="64"/>
      <c r="D387" s="41"/>
      <c r="E387" s="66">
        <v>40</v>
      </c>
      <c r="F387" s="66" t="s">
        <v>304</v>
      </c>
      <c r="G387" s="66">
        <v>15</v>
      </c>
      <c r="H387" s="66">
        <f t="shared" si="28"/>
        <v>600</v>
      </c>
      <c r="I387" s="66" t="s">
        <v>647</v>
      </c>
      <c r="J387" s="74"/>
      <c r="K387" s="93" t="s">
        <v>845</v>
      </c>
      <c r="L387" s="93">
        <v>865979990</v>
      </c>
    </row>
    <row r="388" spans="1:12" ht="38.1" customHeight="1">
      <c r="A388" s="66">
        <v>16</v>
      </c>
      <c r="B388" s="67" t="s">
        <v>648</v>
      </c>
      <c r="C388" s="64"/>
      <c r="D388" s="41"/>
      <c r="E388" s="66">
        <v>2</v>
      </c>
      <c r="F388" s="66" t="s">
        <v>26</v>
      </c>
      <c r="G388" s="66">
        <v>620</v>
      </c>
      <c r="H388" s="66">
        <f t="shared" si="28"/>
        <v>1240</v>
      </c>
      <c r="I388" s="66" t="s">
        <v>649</v>
      </c>
      <c r="J388" s="74"/>
      <c r="K388" s="93" t="s">
        <v>845</v>
      </c>
      <c r="L388" s="93">
        <v>865979990</v>
      </c>
    </row>
    <row r="389" spans="1:12" ht="38.1" customHeight="1">
      <c r="A389" s="66">
        <v>17</v>
      </c>
      <c r="B389" s="67" t="s">
        <v>650</v>
      </c>
      <c r="C389" s="64"/>
      <c r="D389" s="41"/>
      <c r="E389" s="66">
        <v>10</v>
      </c>
      <c r="F389" s="66" t="s">
        <v>304</v>
      </c>
      <c r="G389" s="66">
        <v>8</v>
      </c>
      <c r="H389" s="66">
        <f t="shared" si="28"/>
        <v>80</v>
      </c>
      <c r="I389" s="66"/>
      <c r="J389" s="74"/>
      <c r="K389" s="93" t="s">
        <v>836</v>
      </c>
      <c r="L389" s="90">
        <v>861561168</v>
      </c>
    </row>
    <row r="390" spans="1:12" ht="38.1" customHeight="1">
      <c r="A390" s="66">
        <v>18</v>
      </c>
      <c r="B390" s="67" t="s">
        <v>651</v>
      </c>
      <c r="C390" s="64"/>
      <c r="D390" s="41"/>
      <c r="E390" s="66">
        <v>10</v>
      </c>
      <c r="F390" s="66" t="s">
        <v>304</v>
      </c>
      <c r="G390" s="66">
        <v>8</v>
      </c>
      <c r="H390" s="66">
        <f t="shared" si="28"/>
        <v>80</v>
      </c>
      <c r="I390" s="66"/>
      <c r="J390" s="74"/>
      <c r="K390" s="93" t="s">
        <v>836</v>
      </c>
      <c r="L390" s="90">
        <v>861561168</v>
      </c>
    </row>
    <row r="391" spans="1:12" ht="38.1" customHeight="1">
      <c r="A391" s="66">
        <v>19</v>
      </c>
      <c r="B391" s="67" t="s">
        <v>652</v>
      </c>
      <c r="C391" s="64"/>
      <c r="D391" s="41"/>
      <c r="E391" s="66">
        <v>10</v>
      </c>
      <c r="F391" s="66" t="s">
        <v>304</v>
      </c>
      <c r="G391" s="66">
        <v>8</v>
      </c>
      <c r="H391" s="66">
        <f t="shared" si="28"/>
        <v>80</v>
      </c>
      <c r="I391" s="66"/>
      <c r="J391" s="74"/>
      <c r="K391" s="93" t="s">
        <v>836</v>
      </c>
      <c r="L391" s="90">
        <v>861561168</v>
      </c>
    </row>
    <row r="392" spans="1:12" ht="38.1" customHeight="1">
      <c r="A392" s="66">
        <v>20</v>
      </c>
      <c r="B392" s="67" t="s">
        <v>653</v>
      </c>
      <c r="C392" s="64"/>
      <c r="D392" s="41"/>
      <c r="E392" s="66">
        <v>25</v>
      </c>
      <c r="F392" s="66" t="s">
        <v>304</v>
      </c>
      <c r="G392" s="66">
        <v>10</v>
      </c>
      <c r="H392" s="66">
        <f t="shared" si="28"/>
        <v>250</v>
      </c>
      <c r="I392" s="66"/>
      <c r="J392" s="74"/>
      <c r="K392" s="93" t="s">
        <v>845</v>
      </c>
      <c r="L392" s="93">
        <v>865979990</v>
      </c>
    </row>
    <row r="393" spans="1:12" ht="38.1" customHeight="1">
      <c r="A393" s="66">
        <v>21</v>
      </c>
      <c r="B393" s="67" t="s">
        <v>654</v>
      </c>
      <c r="C393" s="64"/>
      <c r="D393" s="41"/>
      <c r="E393" s="66">
        <v>8</v>
      </c>
      <c r="F393" s="66" t="s">
        <v>304</v>
      </c>
      <c r="G393" s="66">
        <v>6</v>
      </c>
      <c r="H393" s="66">
        <f t="shared" si="28"/>
        <v>48</v>
      </c>
      <c r="I393" s="66"/>
      <c r="J393" s="74"/>
      <c r="K393" s="93" t="s">
        <v>845</v>
      </c>
      <c r="L393" s="93">
        <v>865979990</v>
      </c>
    </row>
    <row r="394" spans="1:12" ht="38.1" customHeight="1">
      <c r="A394" s="66">
        <v>22</v>
      </c>
      <c r="B394" s="67" t="s">
        <v>655</v>
      </c>
      <c r="C394" s="64"/>
      <c r="D394" s="41"/>
      <c r="E394" s="66">
        <v>8</v>
      </c>
      <c r="F394" s="66" t="s">
        <v>304</v>
      </c>
      <c r="G394" s="66">
        <v>10</v>
      </c>
      <c r="H394" s="66">
        <f t="shared" si="28"/>
        <v>80</v>
      </c>
      <c r="I394" s="66"/>
      <c r="J394" s="74"/>
      <c r="K394" s="93" t="s">
        <v>845</v>
      </c>
      <c r="L394" s="93">
        <v>865979990</v>
      </c>
    </row>
    <row r="395" spans="1:12" ht="38.1" customHeight="1">
      <c r="A395" s="66">
        <v>23</v>
      </c>
      <c r="B395" s="67" t="s">
        <v>656</v>
      </c>
      <c r="C395" s="64"/>
      <c r="D395" s="41"/>
      <c r="E395" s="66">
        <v>8</v>
      </c>
      <c r="F395" s="66" t="s">
        <v>304</v>
      </c>
      <c r="G395" s="66">
        <v>280</v>
      </c>
      <c r="H395" s="66">
        <f t="shared" si="28"/>
        <v>2240</v>
      </c>
      <c r="I395" s="66"/>
      <c r="J395" s="74"/>
      <c r="K395" s="93" t="s">
        <v>845</v>
      </c>
      <c r="L395" s="93">
        <v>865979990</v>
      </c>
    </row>
    <row r="396" spans="1:12" ht="38.1" customHeight="1">
      <c r="A396" s="66">
        <v>24</v>
      </c>
      <c r="B396" s="67" t="s">
        <v>657</v>
      </c>
      <c r="C396" s="64"/>
      <c r="D396" s="41"/>
      <c r="E396" s="66">
        <v>10</v>
      </c>
      <c r="F396" s="66" t="s">
        <v>304</v>
      </c>
      <c r="G396" s="66">
        <v>128</v>
      </c>
      <c r="H396" s="66">
        <f t="shared" si="28"/>
        <v>1280</v>
      </c>
      <c r="I396" s="66"/>
      <c r="J396" s="74"/>
      <c r="K396" s="93" t="s">
        <v>845</v>
      </c>
      <c r="L396" s="93">
        <v>865979990</v>
      </c>
    </row>
    <row r="397" spans="1:12" ht="38.1" customHeight="1">
      <c r="A397" s="66">
        <v>25</v>
      </c>
      <c r="B397" s="67" t="s">
        <v>658</v>
      </c>
      <c r="C397" s="64"/>
      <c r="D397" s="41"/>
      <c r="E397" s="66">
        <v>3</v>
      </c>
      <c r="F397" s="66" t="s">
        <v>304</v>
      </c>
      <c r="G397" s="66">
        <v>85</v>
      </c>
      <c r="H397" s="66">
        <f t="shared" si="28"/>
        <v>255</v>
      </c>
      <c r="I397" s="66"/>
      <c r="J397" s="74"/>
      <c r="K397" s="93" t="s">
        <v>845</v>
      </c>
      <c r="L397" s="93">
        <v>865979990</v>
      </c>
    </row>
    <row r="398" spans="1:12" ht="38.1" customHeight="1">
      <c r="A398" s="66">
        <v>26</v>
      </c>
      <c r="B398" s="67" t="s">
        <v>659</v>
      </c>
      <c r="C398" s="64"/>
      <c r="D398" s="41"/>
      <c r="E398" s="66">
        <v>14</v>
      </c>
      <c r="F398" s="66" t="s">
        <v>304</v>
      </c>
      <c r="G398" s="66">
        <v>28</v>
      </c>
      <c r="H398" s="66">
        <f t="shared" si="28"/>
        <v>392</v>
      </c>
      <c r="I398" s="66"/>
      <c r="J398" s="74"/>
      <c r="K398" s="93" t="s">
        <v>845</v>
      </c>
      <c r="L398" s="93">
        <v>865979990</v>
      </c>
    </row>
    <row r="399" spans="1:12" ht="38.1" customHeight="1">
      <c r="A399" s="66">
        <v>27</v>
      </c>
      <c r="B399" s="41" t="s">
        <v>660</v>
      </c>
      <c r="C399" s="64"/>
      <c r="D399" s="41"/>
      <c r="E399" s="66">
        <v>20</v>
      </c>
      <c r="F399" s="66" t="s">
        <v>273</v>
      </c>
      <c r="G399" s="66">
        <v>108</v>
      </c>
      <c r="H399" s="66">
        <f t="shared" si="28"/>
        <v>2160</v>
      </c>
      <c r="I399" s="66"/>
      <c r="J399" s="74"/>
      <c r="K399" s="93" t="s">
        <v>845</v>
      </c>
      <c r="L399" s="93">
        <v>865979990</v>
      </c>
    </row>
    <row r="400" spans="1:12" ht="38.1" customHeight="1">
      <c r="A400" s="66">
        <v>28</v>
      </c>
      <c r="B400" s="41" t="s">
        <v>661</v>
      </c>
      <c r="C400" s="64"/>
      <c r="D400" s="41"/>
      <c r="E400" s="66">
        <v>8</v>
      </c>
      <c r="F400" s="66" t="s">
        <v>273</v>
      </c>
      <c r="G400" s="66">
        <v>120</v>
      </c>
      <c r="H400" s="66">
        <f t="shared" si="28"/>
        <v>960</v>
      </c>
      <c r="I400" s="66"/>
      <c r="J400" s="74"/>
      <c r="K400" s="93" t="s">
        <v>845</v>
      </c>
      <c r="L400" s="93">
        <v>865979990</v>
      </c>
    </row>
    <row r="401" spans="1:12" ht="38.1" customHeight="1">
      <c r="A401" s="66">
        <v>29</v>
      </c>
      <c r="B401" s="67" t="s">
        <v>662</v>
      </c>
      <c r="C401" s="64"/>
      <c r="D401" s="41"/>
      <c r="E401" s="66">
        <v>2</v>
      </c>
      <c r="F401" s="66" t="s">
        <v>323</v>
      </c>
      <c r="G401" s="66">
        <v>360</v>
      </c>
      <c r="H401" s="66">
        <f t="shared" si="28"/>
        <v>720</v>
      </c>
      <c r="I401" s="66"/>
      <c r="J401" s="74"/>
      <c r="K401" s="93" t="s">
        <v>845</v>
      </c>
      <c r="L401" s="93">
        <v>865979990</v>
      </c>
    </row>
    <row r="402" spans="1:12" ht="38.1" customHeight="1">
      <c r="A402" s="66">
        <v>30</v>
      </c>
      <c r="B402" s="67" t="s">
        <v>663</v>
      </c>
      <c r="C402" s="64"/>
      <c r="D402" s="41"/>
      <c r="E402" s="66">
        <v>3</v>
      </c>
      <c r="F402" s="66" t="s">
        <v>273</v>
      </c>
      <c r="G402" s="66">
        <v>35</v>
      </c>
      <c r="H402" s="66">
        <f t="shared" si="28"/>
        <v>105</v>
      </c>
      <c r="I402" s="66"/>
      <c r="J402" s="74"/>
      <c r="K402" s="93" t="s">
        <v>845</v>
      </c>
      <c r="L402" s="93">
        <v>865979990</v>
      </c>
    </row>
    <row r="403" spans="1:12" ht="38.1" customHeight="1">
      <c r="A403" s="66">
        <v>31</v>
      </c>
      <c r="B403" s="67" t="s">
        <v>664</v>
      </c>
      <c r="C403" s="64"/>
      <c r="D403" s="41"/>
      <c r="E403" s="66">
        <v>8</v>
      </c>
      <c r="F403" s="66" t="s">
        <v>273</v>
      </c>
      <c r="G403" s="66">
        <v>8</v>
      </c>
      <c r="H403" s="66">
        <f t="shared" si="28"/>
        <v>64</v>
      </c>
      <c r="I403" s="66"/>
      <c r="J403" s="74"/>
      <c r="K403" s="93" t="s">
        <v>845</v>
      </c>
      <c r="L403" s="93">
        <v>865979990</v>
      </c>
    </row>
    <row r="404" spans="1:12" ht="38.1" customHeight="1">
      <c r="A404" s="66">
        <v>32</v>
      </c>
      <c r="B404" s="67" t="s">
        <v>665</v>
      </c>
      <c r="C404" s="64"/>
      <c r="D404" s="41"/>
      <c r="E404" s="66">
        <v>12</v>
      </c>
      <c r="F404" s="66" t="s">
        <v>273</v>
      </c>
      <c r="G404" s="66">
        <v>9</v>
      </c>
      <c r="H404" s="66">
        <f t="shared" si="28"/>
        <v>108</v>
      </c>
      <c r="I404" s="66"/>
      <c r="J404" s="74"/>
      <c r="K404" s="93" t="s">
        <v>845</v>
      </c>
      <c r="L404" s="93">
        <v>865979990</v>
      </c>
    </row>
    <row r="405" spans="1:12" ht="38.1" customHeight="1">
      <c r="A405" s="66">
        <v>33</v>
      </c>
      <c r="B405" s="67" t="s">
        <v>666</v>
      </c>
      <c r="C405" s="64"/>
      <c r="D405" s="41"/>
      <c r="E405" s="66">
        <v>3</v>
      </c>
      <c r="F405" s="66" t="s">
        <v>273</v>
      </c>
      <c r="G405" s="66">
        <v>15</v>
      </c>
      <c r="H405" s="66">
        <f t="shared" si="28"/>
        <v>45</v>
      </c>
      <c r="I405" s="66"/>
      <c r="J405" s="74"/>
      <c r="K405" s="93" t="s">
        <v>845</v>
      </c>
      <c r="L405" s="93">
        <v>865979990</v>
      </c>
    </row>
    <row r="406" spans="1:12" ht="38.1" customHeight="1">
      <c r="A406" s="66">
        <v>34</v>
      </c>
      <c r="B406" s="67" t="s">
        <v>667</v>
      </c>
      <c r="C406" s="64"/>
      <c r="D406" s="41"/>
      <c r="E406" s="66">
        <v>3</v>
      </c>
      <c r="F406" s="66" t="s">
        <v>273</v>
      </c>
      <c r="G406" s="66">
        <v>15</v>
      </c>
      <c r="H406" s="66">
        <f t="shared" si="28"/>
        <v>45</v>
      </c>
      <c r="I406" s="66"/>
      <c r="J406" s="74"/>
      <c r="K406" s="93" t="s">
        <v>845</v>
      </c>
      <c r="L406" s="93">
        <v>865979990</v>
      </c>
    </row>
    <row r="407" spans="1:12" ht="38.1" customHeight="1">
      <c r="A407" s="66">
        <v>35</v>
      </c>
      <c r="B407" s="67" t="s">
        <v>668</v>
      </c>
      <c r="C407" s="64"/>
      <c r="D407" s="41"/>
      <c r="E407" s="66">
        <v>3</v>
      </c>
      <c r="F407" s="66" t="s">
        <v>273</v>
      </c>
      <c r="G407" s="66">
        <v>28</v>
      </c>
      <c r="H407" s="66">
        <f t="shared" si="28"/>
        <v>84</v>
      </c>
      <c r="I407" s="66"/>
      <c r="J407" s="74"/>
      <c r="K407" s="93" t="s">
        <v>845</v>
      </c>
      <c r="L407" s="93">
        <v>865979990</v>
      </c>
    </row>
    <row r="408" spans="1:12" ht="38.1" customHeight="1">
      <c r="A408" s="66">
        <v>36</v>
      </c>
      <c r="B408" s="67" t="s">
        <v>669</v>
      </c>
      <c r="C408" s="64"/>
      <c r="D408" s="41"/>
      <c r="E408" s="66">
        <v>4</v>
      </c>
      <c r="F408" s="66" t="s">
        <v>273</v>
      </c>
      <c r="G408" s="66">
        <v>12</v>
      </c>
      <c r="H408" s="66">
        <f t="shared" si="28"/>
        <v>48</v>
      </c>
      <c r="I408" s="66"/>
      <c r="J408" s="74"/>
      <c r="K408" s="93" t="s">
        <v>845</v>
      </c>
      <c r="L408" s="93">
        <v>865979990</v>
      </c>
    </row>
    <row r="409" spans="1:12" ht="38.1" customHeight="1">
      <c r="A409" s="66">
        <v>37</v>
      </c>
      <c r="B409" s="67" t="s">
        <v>670</v>
      </c>
      <c r="C409" s="64"/>
      <c r="D409" s="41"/>
      <c r="E409" s="66">
        <v>8</v>
      </c>
      <c r="F409" s="66" t="s">
        <v>273</v>
      </c>
      <c r="G409" s="66">
        <v>12</v>
      </c>
      <c r="H409" s="66">
        <f t="shared" si="28"/>
        <v>96</v>
      </c>
      <c r="I409" s="66"/>
      <c r="J409" s="74"/>
      <c r="K409" s="93" t="s">
        <v>845</v>
      </c>
      <c r="L409" s="93">
        <v>865979990</v>
      </c>
    </row>
    <row r="410" spans="1:12" ht="38.1" customHeight="1">
      <c r="A410" s="66">
        <v>38</v>
      </c>
      <c r="B410" s="67" t="s">
        <v>671</v>
      </c>
      <c r="C410" s="64"/>
      <c r="D410" s="41"/>
      <c r="E410" s="66">
        <v>2</v>
      </c>
      <c r="F410" s="66" t="s">
        <v>273</v>
      </c>
      <c r="G410" s="66">
        <v>8</v>
      </c>
      <c r="H410" s="66">
        <f t="shared" si="28"/>
        <v>16</v>
      </c>
      <c r="I410" s="66"/>
      <c r="J410" s="74"/>
      <c r="K410" s="93" t="s">
        <v>845</v>
      </c>
      <c r="L410" s="93">
        <v>865979990</v>
      </c>
    </row>
    <row r="411" spans="1:12" ht="38.1" customHeight="1">
      <c r="A411" s="66">
        <v>39</v>
      </c>
      <c r="B411" s="67" t="s">
        <v>672</v>
      </c>
      <c r="C411" s="64"/>
      <c r="D411" s="41"/>
      <c r="E411" s="66">
        <v>5</v>
      </c>
      <c r="F411" s="66" t="s">
        <v>273</v>
      </c>
      <c r="G411" s="66">
        <v>28</v>
      </c>
      <c r="H411" s="66">
        <f t="shared" si="28"/>
        <v>140</v>
      </c>
      <c r="I411" s="66"/>
      <c r="J411" s="74"/>
      <c r="K411" s="93" t="s">
        <v>845</v>
      </c>
      <c r="L411" s="93">
        <v>865979990</v>
      </c>
    </row>
    <row r="412" spans="1:12" ht="38.1" customHeight="1">
      <c r="A412" s="66">
        <v>40</v>
      </c>
      <c r="B412" s="67" t="s">
        <v>673</v>
      </c>
      <c r="C412" s="64"/>
      <c r="D412" s="41"/>
      <c r="E412" s="66">
        <v>8</v>
      </c>
      <c r="F412" s="66" t="s">
        <v>273</v>
      </c>
      <c r="G412" s="66">
        <v>5</v>
      </c>
      <c r="H412" s="66">
        <f t="shared" si="28"/>
        <v>40</v>
      </c>
      <c r="I412" s="66"/>
      <c r="J412" s="74"/>
      <c r="K412" s="93" t="s">
        <v>845</v>
      </c>
      <c r="L412" s="93">
        <v>865979990</v>
      </c>
    </row>
    <row r="413" spans="1:12" ht="38.1" customHeight="1">
      <c r="A413" s="66">
        <v>41</v>
      </c>
      <c r="B413" s="67" t="s">
        <v>674</v>
      </c>
      <c r="C413" s="64"/>
      <c r="D413" s="41"/>
      <c r="E413" s="66">
        <v>5</v>
      </c>
      <c r="F413" s="66" t="s">
        <v>538</v>
      </c>
      <c r="G413" s="66">
        <v>28</v>
      </c>
      <c r="H413" s="66">
        <f t="shared" si="28"/>
        <v>140</v>
      </c>
      <c r="I413" s="66"/>
      <c r="J413" s="74"/>
      <c r="K413" s="93" t="s">
        <v>845</v>
      </c>
      <c r="L413" s="93">
        <v>865979990</v>
      </c>
    </row>
    <row r="414" spans="1:12" ht="38.1" customHeight="1">
      <c r="A414" s="66">
        <v>42</v>
      </c>
      <c r="B414" s="67" t="s">
        <v>675</v>
      </c>
      <c r="C414" s="64"/>
      <c r="D414" s="41"/>
      <c r="E414" s="66">
        <v>3</v>
      </c>
      <c r="F414" s="66" t="s">
        <v>538</v>
      </c>
      <c r="G414" s="66">
        <v>15</v>
      </c>
      <c r="H414" s="66">
        <f t="shared" si="28"/>
        <v>45</v>
      </c>
      <c r="I414" s="66"/>
      <c r="J414" s="74"/>
      <c r="K414" s="93" t="s">
        <v>845</v>
      </c>
      <c r="L414" s="93">
        <v>865979990</v>
      </c>
    </row>
    <row r="415" spans="1:12" ht="38.1" customHeight="1">
      <c r="A415" s="66">
        <v>43</v>
      </c>
      <c r="B415" s="67" t="s">
        <v>676</v>
      </c>
      <c r="C415" s="64"/>
      <c r="D415" s="41"/>
      <c r="E415" s="66">
        <v>3</v>
      </c>
      <c r="F415" s="66" t="s">
        <v>273</v>
      </c>
      <c r="G415" s="66">
        <v>8</v>
      </c>
      <c r="H415" s="66">
        <f t="shared" si="28"/>
        <v>24</v>
      </c>
      <c r="I415" s="66"/>
      <c r="J415" s="74"/>
      <c r="K415" s="93" t="s">
        <v>845</v>
      </c>
      <c r="L415" s="93">
        <v>865979990</v>
      </c>
    </row>
    <row r="416" spans="1:12" ht="38.1" customHeight="1">
      <c r="A416" s="66">
        <v>44</v>
      </c>
      <c r="B416" s="67" t="s">
        <v>677</v>
      </c>
      <c r="C416" s="64"/>
      <c r="D416" s="41"/>
      <c r="E416" s="66">
        <v>3</v>
      </c>
      <c r="F416" s="66" t="s">
        <v>273</v>
      </c>
      <c r="G416" s="66">
        <v>6</v>
      </c>
      <c r="H416" s="66">
        <f t="shared" si="28"/>
        <v>18</v>
      </c>
      <c r="I416" s="66"/>
      <c r="J416" s="74"/>
      <c r="K416" s="93" t="s">
        <v>845</v>
      </c>
      <c r="L416" s="93">
        <v>865979990</v>
      </c>
    </row>
    <row r="417" spans="1:12" ht="38.1" customHeight="1">
      <c r="A417" s="66">
        <v>45</v>
      </c>
      <c r="B417" s="67" t="s">
        <v>678</v>
      </c>
      <c r="C417" s="64"/>
      <c r="D417" s="41"/>
      <c r="E417" s="66">
        <v>3</v>
      </c>
      <c r="F417" s="66" t="s">
        <v>304</v>
      </c>
      <c r="G417" s="66">
        <v>15</v>
      </c>
      <c r="H417" s="66">
        <f t="shared" si="28"/>
        <v>45</v>
      </c>
      <c r="I417" s="66"/>
      <c r="J417" s="74"/>
      <c r="K417" s="93" t="s">
        <v>845</v>
      </c>
      <c r="L417" s="93">
        <v>865979990</v>
      </c>
    </row>
    <row r="418" spans="1:12" ht="38.1" customHeight="1">
      <c r="A418" s="66">
        <v>46</v>
      </c>
      <c r="B418" s="67" t="s">
        <v>679</v>
      </c>
      <c r="C418" s="64"/>
      <c r="D418" s="41"/>
      <c r="E418" s="66">
        <v>2</v>
      </c>
      <c r="F418" s="66" t="s">
        <v>273</v>
      </c>
      <c r="G418" s="66">
        <v>15</v>
      </c>
      <c r="H418" s="66">
        <f t="shared" si="28"/>
        <v>30</v>
      </c>
      <c r="I418" s="66"/>
      <c r="J418" s="74"/>
      <c r="K418" s="93" t="s">
        <v>845</v>
      </c>
      <c r="L418" s="93">
        <v>865979990</v>
      </c>
    </row>
    <row r="419" spans="1:12" ht="38.1" customHeight="1">
      <c r="A419" s="66">
        <v>47</v>
      </c>
      <c r="B419" s="67" t="s">
        <v>680</v>
      </c>
      <c r="C419" s="64"/>
      <c r="D419" s="41"/>
      <c r="E419" s="66">
        <v>4</v>
      </c>
      <c r="F419" s="66" t="s">
        <v>304</v>
      </c>
      <c r="G419" s="66">
        <v>48</v>
      </c>
      <c r="H419" s="66">
        <f t="shared" si="28"/>
        <v>192</v>
      </c>
      <c r="I419" s="66"/>
      <c r="J419" s="74"/>
      <c r="K419" s="93" t="s">
        <v>845</v>
      </c>
      <c r="L419" s="93">
        <v>865979990</v>
      </c>
    </row>
    <row r="420" spans="1:12" ht="38.1" customHeight="1">
      <c r="A420" s="66">
        <v>48</v>
      </c>
      <c r="B420" s="67" t="s">
        <v>681</v>
      </c>
      <c r="C420" s="64"/>
      <c r="D420" s="41"/>
      <c r="E420" s="66">
        <v>8</v>
      </c>
      <c r="F420" s="66" t="s">
        <v>273</v>
      </c>
      <c r="G420" s="66">
        <v>7.5</v>
      </c>
      <c r="H420" s="66">
        <f t="shared" si="28"/>
        <v>60</v>
      </c>
      <c r="I420" s="66"/>
      <c r="J420" s="74"/>
      <c r="K420" s="93" t="s">
        <v>845</v>
      </c>
      <c r="L420" s="93">
        <v>865979990</v>
      </c>
    </row>
    <row r="421" spans="1:12" ht="38.1" customHeight="1">
      <c r="A421" s="66">
        <v>49</v>
      </c>
      <c r="B421" s="67" t="s">
        <v>682</v>
      </c>
      <c r="C421" s="64"/>
      <c r="D421" s="41"/>
      <c r="E421" s="66">
        <v>2</v>
      </c>
      <c r="F421" s="66" t="s">
        <v>304</v>
      </c>
      <c r="G421" s="66">
        <v>680</v>
      </c>
      <c r="H421" s="66">
        <f t="shared" si="28"/>
        <v>1360</v>
      </c>
      <c r="I421" s="66"/>
      <c r="J421" s="74"/>
      <c r="K421" s="92" t="s">
        <v>797</v>
      </c>
      <c r="L421" s="92">
        <v>864250715</v>
      </c>
    </row>
    <row r="422" spans="1:12" ht="38.1" customHeight="1">
      <c r="A422" s="66">
        <v>50</v>
      </c>
      <c r="B422" s="67" t="s">
        <v>683</v>
      </c>
      <c r="C422" s="64"/>
      <c r="D422" s="41"/>
      <c r="E422" s="66">
        <v>1</v>
      </c>
      <c r="F422" s="66" t="s">
        <v>304</v>
      </c>
      <c r="G422" s="66">
        <v>1150</v>
      </c>
      <c r="H422" s="66">
        <f t="shared" si="28"/>
        <v>1150</v>
      </c>
      <c r="I422" s="66"/>
      <c r="J422" s="74"/>
      <c r="K422" s="92" t="s">
        <v>797</v>
      </c>
      <c r="L422" s="92">
        <v>864250715</v>
      </c>
    </row>
    <row r="423" spans="1:12" ht="38.1" customHeight="1">
      <c r="A423" s="66">
        <v>51</v>
      </c>
      <c r="B423" s="67" t="s">
        <v>684</v>
      </c>
      <c r="C423" s="64"/>
      <c r="D423" s="41"/>
      <c r="E423" s="66">
        <v>2</v>
      </c>
      <c r="F423" s="66" t="s">
        <v>26</v>
      </c>
      <c r="G423" s="66">
        <v>320</v>
      </c>
      <c r="H423" s="66">
        <f t="shared" si="28"/>
        <v>640</v>
      </c>
      <c r="I423" s="66"/>
      <c r="J423" s="74"/>
      <c r="K423" s="93" t="s">
        <v>845</v>
      </c>
      <c r="L423" s="93">
        <v>865979990</v>
      </c>
    </row>
    <row r="424" spans="1:12" ht="38.1" customHeight="1">
      <c r="A424" s="66">
        <v>52</v>
      </c>
      <c r="B424" s="67" t="s">
        <v>685</v>
      </c>
      <c r="C424" s="64"/>
      <c r="D424" s="41"/>
      <c r="E424" s="66">
        <v>1</v>
      </c>
      <c r="F424" s="66" t="s">
        <v>26</v>
      </c>
      <c r="G424" s="66">
        <v>420</v>
      </c>
      <c r="H424" s="66">
        <f t="shared" si="28"/>
        <v>420</v>
      </c>
      <c r="I424" s="66"/>
      <c r="J424" s="74"/>
      <c r="K424" s="93" t="s">
        <v>845</v>
      </c>
      <c r="L424" s="93">
        <v>865979990</v>
      </c>
    </row>
    <row r="425" spans="1:12" ht="38.1" customHeight="1">
      <c r="A425" s="66">
        <v>53</v>
      </c>
      <c r="B425" s="67" t="s">
        <v>686</v>
      </c>
      <c r="C425" s="64"/>
      <c r="D425" s="41"/>
      <c r="E425" s="66">
        <v>2</v>
      </c>
      <c r="F425" s="66" t="s">
        <v>26</v>
      </c>
      <c r="G425" s="66">
        <v>120</v>
      </c>
      <c r="H425" s="66">
        <f t="shared" si="28"/>
        <v>240</v>
      </c>
      <c r="I425" s="66"/>
      <c r="J425" s="74"/>
      <c r="K425" s="93" t="s">
        <v>845</v>
      </c>
      <c r="L425" s="93">
        <v>865979990</v>
      </c>
    </row>
    <row r="426" spans="1:12" ht="38.1" customHeight="1">
      <c r="A426" s="66">
        <v>54</v>
      </c>
      <c r="B426" s="67" t="s">
        <v>687</v>
      </c>
      <c r="C426" s="64"/>
      <c r="D426" s="41"/>
      <c r="E426" s="66">
        <v>2</v>
      </c>
      <c r="F426" s="66" t="s">
        <v>304</v>
      </c>
      <c r="G426" s="66">
        <v>8</v>
      </c>
      <c r="H426" s="66">
        <f t="shared" si="28"/>
        <v>16</v>
      </c>
      <c r="I426" s="66"/>
      <c r="J426" s="74"/>
      <c r="K426" s="93" t="s">
        <v>845</v>
      </c>
      <c r="L426" s="93">
        <v>865979990</v>
      </c>
    </row>
    <row r="427" spans="1:12" ht="38.1" customHeight="1">
      <c r="A427" s="66">
        <v>55</v>
      </c>
      <c r="B427" s="67" t="s">
        <v>688</v>
      </c>
      <c r="C427" s="64"/>
      <c r="D427" s="41"/>
      <c r="E427" s="66">
        <v>2</v>
      </c>
      <c r="F427" s="66" t="s">
        <v>304</v>
      </c>
      <c r="G427" s="66">
        <v>15</v>
      </c>
      <c r="H427" s="66">
        <f t="shared" si="28"/>
        <v>30</v>
      </c>
      <c r="I427" s="66"/>
      <c r="J427" s="74"/>
      <c r="K427" s="93" t="s">
        <v>845</v>
      </c>
      <c r="L427" s="93">
        <v>865979990</v>
      </c>
    </row>
    <row r="428" spans="1:12" ht="38.1" customHeight="1">
      <c r="A428" s="66">
        <v>56</v>
      </c>
      <c r="B428" s="67" t="s">
        <v>689</v>
      </c>
      <c r="C428" s="64"/>
      <c r="D428" s="41"/>
      <c r="E428" s="66">
        <v>5</v>
      </c>
      <c r="F428" s="66" t="s">
        <v>566</v>
      </c>
      <c r="G428" s="66">
        <v>5</v>
      </c>
      <c r="H428" s="66">
        <f t="shared" si="28"/>
        <v>25</v>
      </c>
      <c r="I428" s="66"/>
      <c r="J428" s="74"/>
      <c r="K428" s="93" t="s">
        <v>845</v>
      </c>
      <c r="L428" s="93">
        <v>865979990</v>
      </c>
    </row>
    <row r="429" spans="1:12" ht="38.1" customHeight="1">
      <c r="A429" s="66">
        <v>57</v>
      </c>
      <c r="B429" s="67" t="s">
        <v>690</v>
      </c>
      <c r="C429" s="64"/>
      <c r="D429" s="41"/>
      <c r="E429" s="66">
        <v>100</v>
      </c>
      <c r="F429" s="66" t="s">
        <v>304</v>
      </c>
      <c r="G429" s="66">
        <v>10.8</v>
      </c>
      <c r="H429" s="66">
        <f t="shared" si="28"/>
        <v>1080</v>
      </c>
      <c r="I429" s="66"/>
      <c r="J429" s="74"/>
      <c r="K429" s="93" t="s">
        <v>845</v>
      </c>
      <c r="L429" s="93">
        <v>865979990</v>
      </c>
    </row>
    <row r="430" spans="1:12" ht="38.1" customHeight="1">
      <c r="A430" s="66">
        <v>58</v>
      </c>
      <c r="B430" s="67" t="s">
        <v>691</v>
      </c>
      <c r="C430" s="64"/>
      <c r="D430" s="41"/>
      <c r="E430" s="66">
        <v>200</v>
      </c>
      <c r="F430" s="66" t="s">
        <v>304</v>
      </c>
      <c r="G430" s="66">
        <v>8.5</v>
      </c>
      <c r="H430" s="66">
        <f t="shared" si="28"/>
        <v>1700</v>
      </c>
      <c r="I430" s="66"/>
      <c r="J430" s="74"/>
      <c r="K430" s="93" t="s">
        <v>845</v>
      </c>
      <c r="L430" s="93">
        <v>865979990</v>
      </c>
    </row>
    <row r="431" spans="1:12" ht="38.1" customHeight="1">
      <c r="A431" s="66">
        <v>59</v>
      </c>
      <c r="B431" s="67" t="s">
        <v>692</v>
      </c>
      <c r="C431" s="64"/>
      <c r="D431" s="41"/>
      <c r="E431" s="66">
        <v>1</v>
      </c>
      <c r="F431" s="66" t="s">
        <v>304</v>
      </c>
      <c r="G431" s="66">
        <v>180</v>
      </c>
      <c r="H431" s="66">
        <f t="shared" si="28"/>
        <v>180</v>
      </c>
      <c r="I431" s="66"/>
      <c r="J431" s="74"/>
      <c r="K431" s="93" t="s">
        <v>845</v>
      </c>
      <c r="L431" s="93">
        <v>865979990</v>
      </c>
    </row>
    <row r="432" spans="1:12" ht="38.1" customHeight="1">
      <c r="A432" s="66">
        <v>60</v>
      </c>
      <c r="B432" s="67" t="s">
        <v>693</v>
      </c>
      <c r="C432" s="64"/>
      <c r="D432" s="41"/>
      <c r="E432" s="66">
        <v>1</v>
      </c>
      <c r="F432" s="66" t="s">
        <v>304</v>
      </c>
      <c r="G432" s="66">
        <v>150</v>
      </c>
      <c r="H432" s="66">
        <f t="shared" si="28"/>
        <v>150</v>
      </c>
      <c r="I432" s="66"/>
      <c r="J432" s="74"/>
      <c r="K432" s="93" t="s">
        <v>845</v>
      </c>
      <c r="L432" s="93">
        <v>865979990</v>
      </c>
    </row>
    <row r="433" spans="1:12" ht="38.1" customHeight="1">
      <c r="A433" s="66">
        <v>61</v>
      </c>
      <c r="B433" s="67" t="s">
        <v>694</v>
      </c>
      <c r="C433" s="64"/>
      <c r="D433" s="41"/>
      <c r="E433" s="66">
        <v>50</v>
      </c>
      <c r="F433" s="66" t="s">
        <v>304</v>
      </c>
      <c r="G433" s="66">
        <v>28</v>
      </c>
      <c r="H433" s="66">
        <f t="shared" si="28"/>
        <v>1400</v>
      </c>
      <c r="I433" s="66"/>
      <c r="J433" s="74"/>
      <c r="K433" s="93" t="s">
        <v>845</v>
      </c>
      <c r="L433" s="93">
        <v>865979990</v>
      </c>
    </row>
    <row r="434" spans="1:12" ht="38.1" customHeight="1">
      <c r="A434" s="66">
        <v>62</v>
      </c>
      <c r="B434" s="67" t="s">
        <v>695</v>
      </c>
      <c r="C434" s="64"/>
      <c r="D434" s="41"/>
      <c r="E434" s="66">
        <v>50</v>
      </c>
      <c r="F434" s="66" t="s">
        <v>304</v>
      </c>
      <c r="G434" s="66">
        <v>40</v>
      </c>
      <c r="H434" s="66">
        <f t="shared" si="28"/>
        <v>2000</v>
      </c>
      <c r="I434" s="66"/>
      <c r="J434" s="74"/>
      <c r="K434" s="93" t="s">
        <v>845</v>
      </c>
      <c r="L434" s="93">
        <v>865979990</v>
      </c>
    </row>
    <row r="435" spans="1:12" ht="38.1" customHeight="1">
      <c r="A435" s="66">
        <v>63</v>
      </c>
      <c r="B435" s="67" t="s">
        <v>696</v>
      </c>
      <c r="C435" s="64"/>
      <c r="D435" s="41"/>
      <c r="E435" s="66">
        <v>20</v>
      </c>
      <c r="F435" s="66" t="s">
        <v>304</v>
      </c>
      <c r="G435" s="66">
        <v>21</v>
      </c>
      <c r="H435" s="66">
        <f t="shared" si="28"/>
        <v>420</v>
      </c>
      <c r="I435" s="66"/>
      <c r="J435" s="74"/>
      <c r="K435" s="93" t="s">
        <v>845</v>
      </c>
      <c r="L435" s="93">
        <v>865979990</v>
      </c>
    </row>
    <row r="436" spans="1:12" ht="38.1" customHeight="1">
      <c r="A436" s="66">
        <v>64</v>
      </c>
      <c r="B436" s="67" t="s">
        <v>697</v>
      </c>
      <c r="C436" s="64"/>
      <c r="D436" s="41"/>
      <c r="E436" s="66">
        <v>6</v>
      </c>
      <c r="F436" s="66" t="s">
        <v>304</v>
      </c>
      <c r="G436" s="66">
        <v>220</v>
      </c>
      <c r="H436" s="66">
        <f t="shared" si="28"/>
        <v>1320</v>
      </c>
      <c r="I436" s="66"/>
      <c r="J436" s="74"/>
      <c r="K436" s="94" t="s">
        <v>827</v>
      </c>
      <c r="L436" s="94">
        <v>869356739</v>
      </c>
    </row>
    <row r="437" spans="1:12" ht="38.1" customHeight="1">
      <c r="A437" s="66">
        <v>65</v>
      </c>
      <c r="B437" s="67" t="s">
        <v>698</v>
      </c>
      <c r="C437" s="64"/>
      <c r="D437" s="41"/>
      <c r="E437" s="66">
        <v>4</v>
      </c>
      <c r="F437" s="66" t="s">
        <v>304</v>
      </c>
      <c r="G437" s="66">
        <v>260</v>
      </c>
      <c r="H437" s="66">
        <f t="shared" ref="H437:H500" si="29">G437*E437</f>
        <v>1040</v>
      </c>
      <c r="I437" s="66"/>
      <c r="J437" s="74"/>
      <c r="K437" s="94" t="s">
        <v>827</v>
      </c>
      <c r="L437" s="94">
        <v>869356739</v>
      </c>
    </row>
    <row r="438" spans="1:12" ht="38.1" customHeight="1">
      <c r="A438" s="66">
        <v>66</v>
      </c>
      <c r="B438" s="67" t="s">
        <v>699</v>
      </c>
      <c r="C438" s="64"/>
      <c r="D438" s="41"/>
      <c r="E438" s="66">
        <v>2</v>
      </c>
      <c r="F438" s="66" t="s">
        <v>304</v>
      </c>
      <c r="G438" s="66">
        <v>340</v>
      </c>
      <c r="H438" s="66">
        <f t="shared" si="29"/>
        <v>680</v>
      </c>
      <c r="I438" s="66"/>
      <c r="J438" s="74"/>
      <c r="K438" s="94" t="s">
        <v>827</v>
      </c>
      <c r="L438" s="94">
        <v>869356739</v>
      </c>
    </row>
    <row r="439" spans="1:12" ht="38.1" customHeight="1">
      <c r="A439" s="66">
        <v>67</v>
      </c>
      <c r="B439" s="67" t="s">
        <v>700</v>
      </c>
      <c r="C439" s="64"/>
      <c r="D439" s="41"/>
      <c r="E439" s="66">
        <v>2</v>
      </c>
      <c r="F439" s="66" t="s">
        <v>304</v>
      </c>
      <c r="G439" s="66">
        <v>430</v>
      </c>
      <c r="H439" s="66">
        <f t="shared" si="29"/>
        <v>860</v>
      </c>
      <c r="I439" s="66"/>
      <c r="J439" s="74"/>
      <c r="K439" s="94" t="s">
        <v>827</v>
      </c>
      <c r="L439" s="94">
        <v>869356739</v>
      </c>
    </row>
    <row r="440" spans="1:12" ht="38.1" customHeight="1">
      <c r="A440" s="66">
        <v>68</v>
      </c>
      <c r="B440" s="67" t="s">
        <v>701</v>
      </c>
      <c r="C440" s="64"/>
      <c r="D440" s="41"/>
      <c r="E440" s="66">
        <v>8</v>
      </c>
      <c r="F440" s="66" t="s">
        <v>304</v>
      </c>
      <c r="G440" s="66">
        <v>70</v>
      </c>
      <c r="H440" s="66">
        <f t="shared" si="29"/>
        <v>560</v>
      </c>
      <c r="I440" s="66"/>
      <c r="J440" s="74"/>
      <c r="K440" s="94" t="s">
        <v>827</v>
      </c>
      <c r="L440" s="94">
        <v>869356739</v>
      </c>
    </row>
    <row r="441" spans="1:12" ht="38.1" customHeight="1">
      <c r="A441" s="66">
        <v>69</v>
      </c>
      <c r="B441" s="67" t="s">
        <v>702</v>
      </c>
      <c r="C441" s="64"/>
      <c r="D441" s="41"/>
      <c r="E441" s="66">
        <v>8</v>
      </c>
      <c r="F441" s="66" t="s">
        <v>304</v>
      </c>
      <c r="G441" s="66">
        <v>85</v>
      </c>
      <c r="H441" s="66">
        <f t="shared" si="29"/>
        <v>680</v>
      </c>
      <c r="I441" s="66"/>
      <c r="J441" s="74"/>
      <c r="K441" s="94" t="s">
        <v>827</v>
      </c>
      <c r="L441" s="94">
        <v>869356739</v>
      </c>
    </row>
    <row r="442" spans="1:12" ht="38.1" customHeight="1">
      <c r="A442" s="66">
        <v>70</v>
      </c>
      <c r="B442" s="67" t="s">
        <v>703</v>
      </c>
      <c r="C442" s="64"/>
      <c r="D442" s="41"/>
      <c r="E442" s="66">
        <v>6</v>
      </c>
      <c r="F442" s="66" t="s">
        <v>304</v>
      </c>
      <c r="G442" s="66">
        <v>120</v>
      </c>
      <c r="H442" s="66">
        <f t="shared" si="29"/>
        <v>720</v>
      </c>
      <c r="I442" s="66"/>
      <c r="J442" s="74"/>
      <c r="K442" s="94" t="s">
        <v>827</v>
      </c>
      <c r="L442" s="94">
        <v>869356739</v>
      </c>
    </row>
    <row r="443" spans="1:12" ht="38.1" customHeight="1">
      <c r="A443" s="66">
        <v>71</v>
      </c>
      <c r="B443" s="67" t="s">
        <v>704</v>
      </c>
      <c r="C443" s="64"/>
      <c r="D443" s="41"/>
      <c r="E443" s="66">
        <v>20</v>
      </c>
      <c r="F443" s="66" t="s">
        <v>304</v>
      </c>
      <c r="G443" s="66">
        <v>48</v>
      </c>
      <c r="H443" s="66">
        <f t="shared" si="29"/>
        <v>960</v>
      </c>
      <c r="I443" s="66"/>
      <c r="J443" s="74"/>
      <c r="K443" s="94" t="s">
        <v>827</v>
      </c>
      <c r="L443" s="94">
        <v>869356739</v>
      </c>
    </row>
    <row r="444" spans="1:12" ht="38.1" customHeight="1">
      <c r="A444" s="66">
        <v>72</v>
      </c>
      <c r="B444" s="67" t="s">
        <v>705</v>
      </c>
      <c r="C444" s="64"/>
      <c r="D444" s="41"/>
      <c r="E444" s="66">
        <v>10</v>
      </c>
      <c r="F444" s="66" t="s">
        <v>304</v>
      </c>
      <c r="G444" s="66">
        <v>26</v>
      </c>
      <c r="H444" s="66">
        <f t="shared" si="29"/>
        <v>260</v>
      </c>
      <c r="I444" s="66"/>
      <c r="J444" s="74"/>
      <c r="K444" s="94" t="s">
        <v>827</v>
      </c>
      <c r="L444" s="94">
        <v>869356739</v>
      </c>
    </row>
    <row r="445" spans="1:12" ht="38.1" customHeight="1">
      <c r="A445" s="66">
        <v>73</v>
      </c>
      <c r="B445" s="67" t="s">
        <v>706</v>
      </c>
      <c r="C445" s="64"/>
      <c r="D445" s="41"/>
      <c r="E445" s="66">
        <v>5</v>
      </c>
      <c r="F445" s="66" t="s">
        <v>547</v>
      </c>
      <c r="G445" s="66">
        <v>5</v>
      </c>
      <c r="H445" s="66">
        <f t="shared" si="29"/>
        <v>25</v>
      </c>
      <c r="I445" s="66"/>
      <c r="J445" s="74"/>
      <c r="K445" s="93" t="s">
        <v>845</v>
      </c>
      <c r="L445" s="93">
        <v>865979990</v>
      </c>
    </row>
    <row r="446" spans="1:12" ht="38.1" customHeight="1">
      <c r="A446" s="66">
        <v>74</v>
      </c>
      <c r="B446" s="67" t="s">
        <v>707</v>
      </c>
      <c r="C446" s="64"/>
      <c r="D446" s="41"/>
      <c r="E446" s="66">
        <v>3</v>
      </c>
      <c r="F446" s="66" t="s">
        <v>547</v>
      </c>
      <c r="G446" s="66">
        <v>15</v>
      </c>
      <c r="H446" s="66">
        <f t="shared" si="29"/>
        <v>45</v>
      </c>
      <c r="I446" s="66"/>
      <c r="J446" s="74"/>
      <c r="K446" s="93" t="s">
        <v>845</v>
      </c>
      <c r="L446" s="93">
        <v>865979990</v>
      </c>
    </row>
    <row r="447" spans="1:12" ht="38.1" customHeight="1">
      <c r="A447" s="66">
        <v>75</v>
      </c>
      <c r="B447" s="67" t="s">
        <v>708</v>
      </c>
      <c r="C447" s="64"/>
      <c r="D447" s="41"/>
      <c r="E447" s="66">
        <v>1</v>
      </c>
      <c r="F447" s="66" t="s">
        <v>304</v>
      </c>
      <c r="G447" s="66">
        <v>48</v>
      </c>
      <c r="H447" s="66">
        <f t="shared" si="29"/>
        <v>48</v>
      </c>
      <c r="I447" s="66"/>
      <c r="J447" s="74"/>
      <c r="K447" s="93" t="s">
        <v>845</v>
      </c>
      <c r="L447" s="93">
        <v>865979990</v>
      </c>
    </row>
    <row r="448" spans="1:12" ht="38.1" customHeight="1">
      <c r="A448" s="66">
        <v>76</v>
      </c>
      <c r="B448" s="67" t="s">
        <v>709</v>
      </c>
      <c r="C448" s="64"/>
      <c r="D448" s="41"/>
      <c r="E448" s="66">
        <v>20</v>
      </c>
      <c r="F448" s="66" t="s">
        <v>304</v>
      </c>
      <c r="G448" s="66">
        <v>65</v>
      </c>
      <c r="H448" s="66">
        <f t="shared" si="29"/>
        <v>1300</v>
      </c>
      <c r="I448" s="66"/>
      <c r="J448" s="74"/>
      <c r="K448" s="93" t="s">
        <v>845</v>
      </c>
      <c r="L448" s="93">
        <v>865979990</v>
      </c>
    </row>
    <row r="449" spans="1:12" ht="38.1" customHeight="1">
      <c r="A449" s="66">
        <v>77</v>
      </c>
      <c r="B449" s="67" t="s">
        <v>710</v>
      </c>
      <c r="C449" s="64"/>
      <c r="D449" s="41"/>
      <c r="E449" s="66">
        <v>20</v>
      </c>
      <c r="F449" s="66" t="s">
        <v>304</v>
      </c>
      <c r="G449" s="66">
        <v>78</v>
      </c>
      <c r="H449" s="66">
        <f t="shared" si="29"/>
        <v>1560</v>
      </c>
      <c r="I449" s="66"/>
      <c r="J449" s="74"/>
      <c r="K449" s="93" t="s">
        <v>845</v>
      </c>
      <c r="L449" s="93">
        <v>865979990</v>
      </c>
    </row>
    <row r="450" spans="1:12" ht="38.1" customHeight="1">
      <c r="A450" s="66">
        <v>78</v>
      </c>
      <c r="B450" s="67" t="s">
        <v>711</v>
      </c>
      <c r="C450" s="64"/>
      <c r="D450" s="41"/>
      <c r="E450" s="66">
        <v>2</v>
      </c>
      <c r="F450" s="66" t="s">
        <v>304</v>
      </c>
      <c r="G450" s="66">
        <v>150</v>
      </c>
      <c r="H450" s="66">
        <f t="shared" si="29"/>
        <v>300</v>
      </c>
      <c r="I450" s="66"/>
      <c r="J450" s="74"/>
      <c r="K450" s="93" t="s">
        <v>845</v>
      </c>
      <c r="L450" s="93">
        <v>865979990</v>
      </c>
    </row>
    <row r="451" spans="1:12" ht="38.1" customHeight="1">
      <c r="A451" s="66">
        <v>79</v>
      </c>
      <c r="B451" s="67" t="s">
        <v>712</v>
      </c>
      <c r="C451" s="64"/>
      <c r="D451" s="41"/>
      <c r="E451" s="66">
        <v>1</v>
      </c>
      <c r="F451" s="66" t="s">
        <v>323</v>
      </c>
      <c r="G451" s="66">
        <v>65</v>
      </c>
      <c r="H451" s="66">
        <f t="shared" si="29"/>
        <v>65</v>
      </c>
      <c r="I451" s="66"/>
      <c r="J451" s="74"/>
      <c r="K451" s="93" t="s">
        <v>845</v>
      </c>
      <c r="L451" s="93">
        <v>865979990</v>
      </c>
    </row>
    <row r="452" spans="1:12" ht="38.1" customHeight="1">
      <c r="A452" s="66">
        <v>80</v>
      </c>
      <c r="B452" s="67" t="s">
        <v>713</v>
      </c>
      <c r="C452" s="64"/>
      <c r="D452" s="41"/>
      <c r="E452" s="66">
        <v>1</v>
      </c>
      <c r="F452" s="66" t="s">
        <v>323</v>
      </c>
      <c r="G452" s="66">
        <v>65</v>
      </c>
      <c r="H452" s="66">
        <f t="shared" si="29"/>
        <v>65</v>
      </c>
      <c r="I452" s="66"/>
      <c r="J452" s="74"/>
      <c r="K452" s="93" t="s">
        <v>845</v>
      </c>
      <c r="L452" s="93">
        <v>865979990</v>
      </c>
    </row>
    <row r="453" spans="1:12" ht="38.1" customHeight="1">
      <c r="A453" s="66">
        <v>81</v>
      </c>
      <c r="B453" s="67" t="s">
        <v>714</v>
      </c>
      <c r="C453" s="64"/>
      <c r="D453" s="41"/>
      <c r="E453" s="66">
        <v>20</v>
      </c>
      <c r="F453" s="66" t="s">
        <v>323</v>
      </c>
      <c r="G453" s="66">
        <v>38</v>
      </c>
      <c r="H453" s="66">
        <f t="shared" si="29"/>
        <v>760</v>
      </c>
      <c r="I453" s="66"/>
      <c r="J453" s="74"/>
      <c r="K453" s="94" t="s">
        <v>827</v>
      </c>
      <c r="L453" s="94">
        <v>869356739</v>
      </c>
    </row>
    <row r="454" spans="1:12" ht="38.1" customHeight="1">
      <c r="A454" s="66">
        <v>82</v>
      </c>
      <c r="B454" s="67" t="s">
        <v>715</v>
      </c>
      <c r="C454" s="64"/>
      <c r="D454" s="41"/>
      <c r="E454" s="66">
        <v>6</v>
      </c>
      <c r="F454" s="66" t="s">
        <v>304</v>
      </c>
      <c r="G454" s="66">
        <v>48</v>
      </c>
      <c r="H454" s="66">
        <f t="shared" si="29"/>
        <v>288</v>
      </c>
      <c r="I454" s="66"/>
      <c r="J454" s="74"/>
      <c r="K454" s="94" t="s">
        <v>827</v>
      </c>
      <c r="L454" s="94">
        <v>869356739</v>
      </c>
    </row>
    <row r="455" spans="1:12" ht="38.1" customHeight="1">
      <c r="A455" s="66">
        <v>83</v>
      </c>
      <c r="B455" s="67" t="s">
        <v>716</v>
      </c>
      <c r="C455" s="64"/>
      <c r="D455" s="41"/>
      <c r="E455" s="66">
        <v>6</v>
      </c>
      <c r="F455" s="66" t="s">
        <v>304</v>
      </c>
      <c r="G455" s="66">
        <v>23</v>
      </c>
      <c r="H455" s="66">
        <f t="shared" si="29"/>
        <v>138</v>
      </c>
      <c r="I455" s="66"/>
      <c r="J455" s="74"/>
      <c r="K455" s="94" t="s">
        <v>827</v>
      </c>
      <c r="L455" s="94">
        <v>869356739</v>
      </c>
    </row>
    <row r="456" spans="1:12" ht="38.1" customHeight="1">
      <c r="A456" s="66">
        <v>84</v>
      </c>
      <c r="B456" s="67" t="s">
        <v>717</v>
      </c>
      <c r="C456" s="64"/>
      <c r="D456" s="41"/>
      <c r="E456" s="66">
        <v>4</v>
      </c>
      <c r="F456" s="66" t="s">
        <v>304</v>
      </c>
      <c r="G456" s="66">
        <v>55</v>
      </c>
      <c r="H456" s="66">
        <f t="shared" si="29"/>
        <v>220</v>
      </c>
      <c r="I456" s="66"/>
      <c r="J456" s="74"/>
      <c r="K456" s="93" t="s">
        <v>845</v>
      </c>
      <c r="L456" s="93">
        <v>865979990</v>
      </c>
    </row>
    <row r="457" spans="1:12" ht="38.1" customHeight="1">
      <c r="A457" s="66">
        <v>85</v>
      </c>
      <c r="B457" s="67" t="s">
        <v>718</v>
      </c>
      <c r="C457" s="64"/>
      <c r="D457" s="41"/>
      <c r="E457" s="66">
        <v>50</v>
      </c>
      <c r="F457" s="66" t="s">
        <v>304</v>
      </c>
      <c r="G457" s="66">
        <v>25</v>
      </c>
      <c r="H457" s="66">
        <f t="shared" si="29"/>
        <v>1250</v>
      </c>
      <c r="I457" s="66"/>
      <c r="J457" s="74"/>
      <c r="K457" s="93" t="s">
        <v>845</v>
      </c>
      <c r="L457" s="93">
        <v>865979990</v>
      </c>
    </row>
    <row r="458" spans="1:12" ht="38.1" customHeight="1">
      <c r="A458" s="66">
        <v>86</v>
      </c>
      <c r="B458" s="67" t="s">
        <v>719</v>
      </c>
      <c r="C458" s="64"/>
      <c r="D458" s="41"/>
      <c r="E458" s="66">
        <v>20</v>
      </c>
      <c r="F458" s="66" t="s">
        <v>304</v>
      </c>
      <c r="G458" s="66">
        <v>15</v>
      </c>
      <c r="H458" s="66">
        <f t="shared" si="29"/>
        <v>300</v>
      </c>
      <c r="I458" s="66"/>
      <c r="J458" s="74"/>
      <c r="K458" s="93" t="s">
        <v>845</v>
      </c>
      <c r="L458" s="93">
        <v>865979990</v>
      </c>
    </row>
    <row r="459" spans="1:12" ht="38.1" customHeight="1">
      <c r="A459" s="66">
        <v>87</v>
      </c>
      <c r="B459" s="67" t="s">
        <v>720</v>
      </c>
      <c r="C459" s="64"/>
      <c r="D459" s="41"/>
      <c r="E459" s="66">
        <v>10</v>
      </c>
      <c r="F459" s="66" t="s">
        <v>304</v>
      </c>
      <c r="G459" s="66">
        <v>28</v>
      </c>
      <c r="H459" s="66">
        <f t="shared" si="29"/>
        <v>280</v>
      </c>
      <c r="I459" s="66"/>
      <c r="J459" s="74"/>
      <c r="K459" s="93" t="s">
        <v>845</v>
      </c>
      <c r="L459" s="93">
        <v>865979990</v>
      </c>
    </row>
    <row r="460" spans="1:12" ht="38.1" customHeight="1">
      <c r="A460" s="66">
        <v>88</v>
      </c>
      <c r="B460" s="67" t="s">
        <v>721</v>
      </c>
      <c r="C460" s="64"/>
      <c r="D460" s="41"/>
      <c r="E460" s="66">
        <v>40</v>
      </c>
      <c r="F460" s="66" t="s">
        <v>304</v>
      </c>
      <c r="G460" s="66">
        <v>35</v>
      </c>
      <c r="H460" s="66">
        <f t="shared" si="29"/>
        <v>1400</v>
      </c>
      <c r="I460" s="66"/>
      <c r="J460" s="74"/>
      <c r="K460" s="93" t="s">
        <v>845</v>
      </c>
      <c r="L460" s="93">
        <v>865979990</v>
      </c>
    </row>
    <row r="461" spans="1:12" ht="38.1" customHeight="1">
      <c r="A461" s="66">
        <v>89</v>
      </c>
      <c r="B461" s="67" t="s">
        <v>722</v>
      </c>
      <c r="C461" s="64"/>
      <c r="D461" s="41"/>
      <c r="E461" s="66">
        <v>4</v>
      </c>
      <c r="F461" s="66" t="s">
        <v>304</v>
      </c>
      <c r="G461" s="66">
        <v>180</v>
      </c>
      <c r="H461" s="66">
        <f t="shared" si="29"/>
        <v>720</v>
      </c>
      <c r="I461" s="66"/>
      <c r="J461" s="74"/>
      <c r="K461" s="93" t="s">
        <v>847</v>
      </c>
      <c r="L461" s="93">
        <v>866194574</v>
      </c>
    </row>
    <row r="462" spans="1:12" ht="38.1" customHeight="1">
      <c r="A462" s="66">
        <v>90</v>
      </c>
      <c r="B462" s="67" t="s">
        <v>723</v>
      </c>
      <c r="C462" s="64"/>
      <c r="D462" s="41"/>
      <c r="E462" s="66">
        <v>3</v>
      </c>
      <c r="F462" s="66" t="s">
        <v>304</v>
      </c>
      <c r="G462" s="66">
        <v>290</v>
      </c>
      <c r="H462" s="66">
        <f t="shared" si="29"/>
        <v>870</v>
      </c>
      <c r="I462" s="66"/>
      <c r="J462" s="74"/>
      <c r="K462" s="93" t="s">
        <v>847</v>
      </c>
      <c r="L462" s="93">
        <v>866194574</v>
      </c>
    </row>
    <row r="463" spans="1:12" ht="38.1" customHeight="1">
      <c r="A463" s="66">
        <v>91</v>
      </c>
      <c r="B463" s="67" t="s">
        <v>724</v>
      </c>
      <c r="C463" s="64"/>
      <c r="D463" s="41"/>
      <c r="E463" s="66">
        <v>100</v>
      </c>
      <c r="F463" s="66" t="s">
        <v>592</v>
      </c>
      <c r="G463" s="66">
        <v>9</v>
      </c>
      <c r="H463" s="66">
        <f t="shared" si="29"/>
        <v>900</v>
      </c>
      <c r="I463" s="66"/>
      <c r="J463" s="74"/>
      <c r="K463" s="93" t="s">
        <v>847</v>
      </c>
      <c r="L463" s="93">
        <v>866194574</v>
      </c>
    </row>
    <row r="464" spans="1:12" ht="38.1" customHeight="1">
      <c r="A464" s="66">
        <v>92</v>
      </c>
      <c r="B464" s="67" t="s">
        <v>725</v>
      </c>
      <c r="C464" s="64"/>
      <c r="D464" s="41"/>
      <c r="E464" s="66">
        <v>20</v>
      </c>
      <c r="F464" s="66" t="s">
        <v>273</v>
      </c>
      <c r="G464" s="66">
        <v>18</v>
      </c>
      <c r="H464" s="66">
        <f t="shared" si="29"/>
        <v>360</v>
      </c>
      <c r="I464" s="66"/>
      <c r="J464" s="74"/>
      <c r="K464" s="93" t="s">
        <v>847</v>
      </c>
      <c r="L464" s="93">
        <v>866194574</v>
      </c>
    </row>
    <row r="465" spans="1:12" ht="38.1" customHeight="1">
      <c r="A465" s="66">
        <v>93</v>
      </c>
      <c r="B465" s="72" t="s">
        <v>726</v>
      </c>
      <c r="C465" s="64"/>
      <c r="D465" s="41"/>
      <c r="E465" s="66">
        <v>4</v>
      </c>
      <c r="F465" s="66" t="s">
        <v>273</v>
      </c>
      <c r="G465" s="66">
        <v>180</v>
      </c>
      <c r="H465" s="66">
        <f t="shared" si="29"/>
        <v>720</v>
      </c>
      <c r="I465" s="66"/>
      <c r="J465" s="74"/>
      <c r="K465" s="93" t="s">
        <v>847</v>
      </c>
      <c r="L465" s="93">
        <v>866194574</v>
      </c>
    </row>
    <row r="466" spans="1:12" ht="38.1" customHeight="1">
      <c r="A466" s="66">
        <v>94</v>
      </c>
      <c r="B466" s="67" t="s">
        <v>727</v>
      </c>
      <c r="C466" s="64"/>
      <c r="D466" s="41"/>
      <c r="E466" s="66">
        <v>7</v>
      </c>
      <c r="F466" s="66" t="s">
        <v>587</v>
      </c>
      <c r="G466" s="66">
        <v>190</v>
      </c>
      <c r="H466" s="66">
        <f t="shared" si="29"/>
        <v>1330</v>
      </c>
      <c r="I466" s="66"/>
      <c r="J466" s="74"/>
      <c r="K466" s="93" t="s">
        <v>847</v>
      </c>
      <c r="L466" s="93">
        <v>866194574</v>
      </c>
    </row>
    <row r="467" spans="1:12" ht="38.1" customHeight="1">
      <c r="A467" s="66">
        <v>95</v>
      </c>
      <c r="B467" s="67" t="s">
        <v>728</v>
      </c>
      <c r="C467" s="64"/>
      <c r="D467" s="41"/>
      <c r="E467" s="66">
        <v>5</v>
      </c>
      <c r="F467" s="66" t="s">
        <v>587</v>
      </c>
      <c r="G467" s="66">
        <v>110</v>
      </c>
      <c r="H467" s="66">
        <f t="shared" si="29"/>
        <v>550</v>
      </c>
      <c r="I467" s="66"/>
      <c r="J467" s="74"/>
      <c r="K467" s="93" t="s">
        <v>847</v>
      </c>
      <c r="L467" s="93">
        <v>866194574</v>
      </c>
    </row>
    <row r="468" spans="1:12" ht="38.1" customHeight="1">
      <c r="A468" s="66">
        <v>96</v>
      </c>
      <c r="B468" s="67" t="s">
        <v>729</v>
      </c>
      <c r="C468" s="64"/>
      <c r="D468" s="41"/>
      <c r="E468" s="66">
        <v>3</v>
      </c>
      <c r="F468" s="66" t="s">
        <v>587</v>
      </c>
      <c r="G468" s="66">
        <v>200</v>
      </c>
      <c r="H468" s="66">
        <f t="shared" si="29"/>
        <v>600</v>
      </c>
      <c r="I468" s="66"/>
      <c r="J468" s="74"/>
      <c r="K468" s="93" t="s">
        <v>847</v>
      </c>
      <c r="L468" s="93">
        <v>866194574</v>
      </c>
    </row>
    <row r="469" spans="1:12" ht="38.1" customHeight="1">
      <c r="A469" s="66">
        <v>97</v>
      </c>
      <c r="B469" s="67" t="s">
        <v>730</v>
      </c>
      <c r="C469" s="64"/>
      <c r="D469" s="41"/>
      <c r="E469" s="66">
        <v>50</v>
      </c>
      <c r="F469" s="66" t="s">
        <v>629</v>
      </c>
      <c r="G469" s="66">
        <v>50</v>
      </c>
      <c r="H469" s="66">
        <f t="shared" si="29"/>
        <v>2500</v>
      </c>
      <c r="I469" s="66"/>
      <c r="J469" s="74"/>
      <c r="K469" s="93" t="s">
        <v>847</v>
      </c>
      <c r="L469" s="93">
        <v>866194574</v>
      </c>
    </row>
    <row r="470" spans="1:12" ht="38.1" customHeight="1">
      <c r="A470" s="66">
        <v>98</v>
      </c>
      <c r="B470" s="67" t="s">
        <v>731</v>
      </c>
      <c r="C470" s="64"/>
      <c r="D470" s="41"/>
      <c r="E470" s="66">
        <v>1</v>
      </c>
      <c r="F470" s="66" t="s">
        <v>26</v>
      </c>
      <c r="G470" s="66">
        <v>6600</v>
      </c>
      <c r="H470" s="66">
        <f t="shared" si="29"/>
        <v>6600</v>
      </c>
      <c r="I470" s="66" t="s">
        <v>732</v>
      </c>
      <c r="J470" s="74"/>
      <c r="K470" s="92" t="s">
        <v>820</v>
      </c>
      <c r="L470" s="92">
        <v>862329920</v>
      </c>
    </row>
    <row r="471" spans="1:12" ht="38.1" customHeight="1">
      <c r="A471" s="66">
        <v>99</v>
      </c>
      <c r="B471" s="67" t="s">
        <v>733</v>
      </c>
      <c r="C471" s="64"/>
      <c r="D471" s="41"/>
      <c r="E471" s="66">
        <v>2</v>
      </c>
      <c r="F471" s="66" t="s">
        <v>26</v>
      </c>
      <c r="G471" s="66">
        <v>1800</v>
      </c>
      <c r="H471" s="66">
        <f t="shared" si="29"/>
        <v>3600</v>
      </c>
      <c r="I471" s="66"/>
      <c r="J471" s="74"/>
      <c r="K471" s="92" t="s">
        <v>795</v>
      </c>
      <c r="L471" s="92">
        <v>868685596</v>
      </c>
    </row>
    <row r="472" spans="1:12" ht="38.1" customHeight="1">
      <c r="A472" s="66">
        <v>100</v>
      </c>
      <c r="B472" s="67" t="s">
        <v>734</v>
      </c>
      <c r="C472" s="64"/>
      <c r="D472" s="41"/>
      <c r="E472" s="66">
        <v>5</v>
      </c>
      <c r="F472" s="66" t="s">
        <v>304</v>
      </c>
      <c r="G472" s="66">
        <v>20</v>
      </c>
      <c r="H472" s="66">
        <f t="shared" si="29"/>
        <v>100</v>
      </c>
      <c r="I472" s="66"/>
      <c r="J472" s="74"/>
      <c r="K472" s="93" t="s">
        <v>847</v>
      </c>
      <c r="L472" s="93">
        <v>866194574</v>
      </c>
    </row>
    <row r="473" spans="1:12" ht="38.1" customHeight="1">
      <c r="A473" s="66">
        <v>101</v>
      </c>
      <c r="B473" s="67" t="s">
        <v>735</v>
      </c>
      <c r="C473" s="64"/>
      <c r="D473" s="41"/>
      <c r="E473" s="66">
        <v>20</v>
      </c>
      <c r="F473" s="66" t="s">
        <v>304</v>
      </c>
      <c r="G473" s="66">
        <v>18</v>
      </c>
      <c r="H473" s="66">
        <f t="shared" si="29"/>
        <v>360</v>
      </c>
      <c r="I473" s="66"/>
      <c r="J473" s="74"/>
      <c r="K473" s="93" t="s">
        <v>847</v>
      </c>
      <c r="L473" s="93">
        <v>866194574</v>
      </c>
    </row>
    <row r="474" spans="1:12" ht="38.1" customHeight="1">
      <c r="A474" s="66">
        <v>106</v>
      </c>
      <c r="B474" s="67" t="s">
        <v>736</v>
      </c>
      <c r="C474" s="64"/>
      <c r="D474" s="41"/>
      <c r="E474" s="66">
        <v>50</v>
      </c>
      <c r="F474" s="66" t="s">
        <v>304</v>
      </c>
      <c r="G474" s="66">
        <v>8</v>
      </c>
      <c r="H474" s="66">
        <f t="shared" si="29"/>
        <v>400</v>
      </c>
      <c r="I474" s="66"/>
      <c r="J474" s="74"/>
      <c r="K474" s="93" t="s">
        <v>847</v>
      </c>
      <c r="L474" s="93">
        <v>866194574</v>
      </c>
    </row>
    <row r="475" spans="1:12" ht="38.1" customHeight="1">
      <c r="A475" s="66">
        <v>107</v>
      </c>
      <c r="B475" s="67" t="s">
        <v>737</v>
      </c>
      <c r="C475" s="64"/>
      <c r="D475" s="41"/>
      <c r="E475" s="66">
        <v>10</v>
      </c>
      <c r="F475" s="66" t="s">
        <v>592</v>
      </c>
      <c r="G475" s="66">
        <v>15</v>
      </c>
      <c r="H475" s="66">
        <f t="shared" si="29"/>
        <v>150</v>
      </c>
      <c r="I475" s="66"/>
      <c r="J475" s="74"/>
      <c r="K475" s="93" t="s">
        <v>847</v>
      </c>
      <c r="L475" s="93">
        <v>866194574</v>
      </c>
    </row>
    <row r="476" spans="1:12" ht="38.1" customHeight="1">
      <c r="A476" s="66">
        <v>108</v>
      </c>
      <c r="B476" s="67" t="s">
        <v>738</v>
      </c>
      <c r="C476" s="64"/>
      <c r="D476" s="41"/>
      <c r="E476" s="66">
        <v>6</v>
      </c>
      <c r="F476" s="66" t="s">
        <v>592</v>
      </c>
      <c r="G476" s="66">
        <v>13</v>
      </c>
      <c r="H476" s="66">
        <f t="shared" si="29"/>
        <v>78</v>
      </c>
      <c r="I476" s="66"/>
      <c r="J476" s="74"/>
      <c r="K476" s="93" t="s">
        <v>847</v>
      </c>
      <c r="L476" s="93">
        <v>866194574</v>
      </c>
    </row>
    <row r="477" spans="1:12" ht="38.1" customHeight="1">
      <c r="A477" s="66">
        <v>109</v>
      </c>
      <c r="B477" s="67" t="s">
        <v>739</v>
      </c>
      <c r="C477" s="64"/>
      <c r="D477" s="41"/>
      <c r="E477" s="66">
        <v>30</v>
      </c>
      <c r="F477" s="66" t="s">
        <v>592</v>
      </c>
      <c r="G477" s="66">
        <v>13</v>
      </c>
      <c r="H477" s="66">
        <f t="shared" si="29"/>
        <v>390</v>
      </c>
      <c r="I477" s="66"/>
      <c r="J477" s="74"/>
      <c r="K477" s="93" t="s">
        <v>847</v>
      </c>
      <c r="L477" s="93">
        <v>866194574</v>
      </c>
    </row>
    <row r="478" spans="1:12" ht="38.1" customHeight="1">
      <c r="A478" s="66">
        <v>110</v>
      </c>
      <c r="B478" s="67" t="s">
        <v>740</v>
      </c>
      <c r="C478" s="64"/>
      <c r="D478" s="41"/>
      <c r="E478" s="66">
        <v>1</v>
      </c>
      <c r="F478" s="66" t="s">
        <v>540</v>
      </c>
      <c r="G478" s="66">
        <v>1250</v>
      </c>
      <c r="H478" s="66">
        <f t="shared" si="29"/>
        <v>1250</v>
      </c>
      <c r="I478" s="66"/>
      <c r="J478" s="74"/>
      <c r="K478" s="93" t="s">
        <v>847</v>
      </c>
      <c r="L478" s="93">
        <v>866194574</v>
      </c>
    </row>
    <row r="479" spans="1:12" ht="38.1" customHeight="1">
      <c r="A479" s="66">
        <v>111</v>
      </c>
      <c r="B479" s="67" t="s">
        <v>741</v>
      </c>
      <c r="C479" s="64"/>
      <c r="D479" s="41"/>
      <c r="E479" s="66">
        <v>10</v>
      </c>
      <c r="F479" s="66" t="s">
        <v>304</v>
      </c>
      <c r="G479" s="66">
        <v>55</v>
      </c>
      <c r="H479" s="66">
        <f t="shared" si="29"/>
        <v>550</v>
      </c>
      <c r="I479" s="66"/>
      <c r="J479" s="74"/>
      <c r="K479" s="93" t="s">
        <v>845</v>
      </c>
      <c r="L479" s="93">
        <v>865979990</v>
      </c>
    </row>
    <row r="480" spans="1:12" ht="38.1" customHeight="1">
      <c r="A480" s="66">
        <v>112</v>
      </c>
      <c r="B480" s="67" t="s">
        <v>742</v>
      </c>
      <c r="C480" s="64"/>
      <c r="D480" s="41"/>
      <c r="E480" s="66">
        <v>10</v>
      </c>
      <c r="F480" s="66" t="s">
        <v>304</v>
      </c>
      <c r="G480" s="66">
        <v>68</v>
      </c>
      <c r="H480" s="66">
        <f t="shared" si="29"/>
        <v>680</v>
      </c>
      <c r="I480" s="66"/>
      <c r="J480" s="74"/>
      <c r="K480" s="93" t="s">
        <v>845</v>
      </c>
      <c r="L480" s="93">
        <v>865979990</v>
      </c>
    </row>
    <row r="481" spans="1:12" ht="38.1" customHeight="1">
      <c r="A481" s="66">
        <v>113</v>
      </c>
      <c r="B481" s="67" t="s">
        <v>743</v>
      </c>
      <c r="C481" s="64"/>
      <c r="D481" s="41"/>
      <c r="E481" s="66">
        <v>4</v>
      </c>
      <c r="F481" s="66" t="s">
        <v>323</v>
      </c>
      <c r="G481" s="66">
        <v>120</v>
      </c>
      <c r="H481" s="66">
        <f t="shared" si="29"/>
        <v>480</v>
      </c>
      <c r="I481" s="66"/>
      <c r="J481" s="74"/>
      <c r="K481" s="93" t="s">
        <v>845</v>
      </c>
      <c r="L481" s="93">
        <v>865979990</v>
      </c>
    </row>
    <row r="482" spans="1:12" ht="38.1" customHeight="1">
      <c r="A482" s="66">
        <v>114</v>
      </c>
      <c r="B482" s="67" t="s">
        <v>744</v>
      </c>
      <c r="C482" s="64"/>
      <c r="D482" s="41"/>
      <c r="E482" s="66">
        <v>200</v>
      </c>
      <c r="F482" s="66" t="s">
        <v>304</v>
      </c>
      <c r="G482" s="66">
        <v>2</v>
      </c>
      <c r="H482" s="66">
        <f t="shared" si="29"/>
        <v>400</v>
      </c>
      <c r="I482" s="66"/>
      <c r="J482" s="74"/>
      <c r="K482" s="93" t="s">
        <v>845</v>
      </c>
      <c r="L482" s="93">
        <v>865979990</v>
      </c>
    </row>
    <row r="483" spans="1:12" ht="38.1" customHeight="1">
      <c r="A483" s="66">
        <v>115</v>
      </c>
      <c r="B483" s="67" t="s">
        <v>745</v>
      </c>
      <c r="C483" s="64"/>
      <c r="D483" s="41"/>
      <c r="E483" s="66">
        <v>4</v>
      </c>
      <c r="F483" s="66" t="s">
        <v>304</v>
      </c>
      <c r="G483" s="66">
        <v>200</v>
      </c>
      <c r="H483" s="66">
        <f t="shared" si="29"/>
        <v>800</v>
      </c>
      <c r="I483" s="66"/>
      <c r="J483" s="74"/>
      <c r="K483" s="93" t="s">
        <v>847</v>
      </c>
      <c r="L483" s="93">
        <v>866194574</v>
      </c>
    </row>
    <row r="484" spans="1:12" ht="38.1" customHeight="1">
      <c r="A484" s="66">
        <v>116</v>
      </c>
      <c r="B484" s="67" t="s">
        <v>746</v>
      </c>
      <c r="C484" s="64"/>
      <c r="D484" s="41"/>
      <c r="E484" s="66">
        <v>15</v>
      </c>
      <c r="F484" s="66" t="s">
        <v>304</v>
      </c>
      <c r="G484" s="66">
        <v>12</v>
      </c>
      <c r="H484" s="66">
        <f t="shared" si="29"/>
        <v>180</v>
      </c>
      <c r="I484" s="66"/>
      <c r="J484" s="74"/>
      <c r="K484" s="93" t="s">
        <v>847</v>
      </c>
      <c r="L484" s="93">
        <v>866194574</v>
      </c>
    </row>
    <row r="485" spans="1:12" ht="38.1" customHeight="1">
      <c r="A485" s="66">
        <v>117</v>
      </c>
      <c r="B485" s="67" t="s">
        <v>747</v>
      </c>
      <c r="C485" s="64"/>
      <c r="D485" s="41"/>
      <c r="E485" s="66">
        <v>5</v>
      </c>
      <c r="F485" s="66" t="s">
        <v>748</v>
      </c>
      <c r="G485" s="66">
        <v>80</v>
      </c>
      <c r="H485" s="66">
        <f t="shared" si="29"/>
        <v>400</v>
      </c>
      <c r="I485" s="66"/>
      <c r="J485" s="74"/>
      <c r="K485" s="93" t="s">
        <v>847</v>
      </c>
      <c r="L485" s="93">
        <v>866194574</v>
      </c>
    </row>
    <row r="486" spans="1:12" ht="38.1" customHeight="1">
      <c r="A486" s="66">
        <v>118</v>
      </c>
      <c r="B486" s="67" t="s">
        <v>749</v>
      </c>
      <c r="C486" s="64"/>
      <c r="D486" s="41"/>
      <c r="E486" s="66">
        <v>3</v>
      </c>
      <c r="F486" s="66" t="s">
        <v>304</v>
      </c>
      <c r="G486" s="66">
        <v>240</v>
      </c>
      <c r="H486" s="66">
        <f t="shared" si="29"/>
        <v>720</v>
      </c>
      <c r="I486" s="66"/>
      <c r="J486" s="74"/>
      <c r="K486" s="93" t="s">
        <v>847</v>
      </c>
      <c r="L486" s="93">
        <v>866194574</v>
      </c>
    </row>
    <row r="487" spans="1:12" ht="38.1" customHeight="1">
      <c r="A487" s="66">
        <v>119</v>
      </c>
      <c r="B487" s="67" t="s">
        <v>750</v>
      </c>
      <c r="C487" s="64"/>
      <c r="D487" s="41"/>
      <c r="E487" s="66">
        <v>2</v>
      </c>
      <c r="F487" s="66" t="s">
        <v>587</v>
      </c>
      <c r="G487" s="66">
        <v>280</v>
      </c>
      <c r="H487" s="66">
        <f t="shared" si="29"/>
        <v>560</v>
      </c>
      <c r="I487" s="66"/>
      <c r="J487" s="74"/>
      <c r="K487" s="93" t="s">
        <v>847</v>
      </c>
      <c r="L487" s="93">
        <v>866194574</v>
      </c>
    </row>
    <row r="488" spans="1:12" ht="38.1" customHeight="1">
      <c r="A488" s="66">
        <v>120</v>
      </c>
      <c r="B488" s="67" t="s">
        <v>751</v>
      </c>
      <c r="C488" s="64"/>
      <c r="D488" s="41"/>
      <c r="E488" s="66">
        <v>2</v>
      </c>
      <c r="F488" s="66" t="s">
        <v>587</v>
      </c>
      <c r="G488" s="66">
        <v>260</v>
      </c>
      <c r="H488" s="66">
        <f t="shared" si="29"/>
        <v>520</v>
      </c>
      <c r="I488" s="66"/>
      <c r="J488" s="74"/>
      <c r="K488" s="93" t="s">
        <v>847</v>
      </c>
      <c r="L488" s="93">
        <v>866194574</v>
      </c>
    </row>
    <row r="489" spans="1:12" ht="38.1" customHeight="1">
      <c r="A489" s="66">
        <v>121</v>
      </c>
      <c r="B489" s="67" t="s">
        <v>752</v>
      </c>
      <c r="C489" s="64"/>
      <c r="D489" s="41"/>
      <c r="E489" s="66">
        <v>35</v>
      </c>
      <c r="F489" s="66" t="s">
        <v>629</v>
      </c>
      <c r="G489" s="66">
        <v>12</v>
      </c>
      <c r="H489" s="66">
        <f t="shared" si="29"/>
        <v>420</v>
      </c>
      <c r="I489" s="66"/>
      <c r="J489" s="74"/>
      <c r="K489" s="93" t="s">
        <v>847</v>
      </c>
      <c r="L489" s="93">
        <v>866194574</v>
      </c>
    </row>
    <row r="490" spans="1:12" ht="38.1" customHeight="1">
      <c r="A490" s="66">
        <v>122</v>
      </c>
      <c r="B490" s="67" t="s">
        <v>753</v>
      </c>
      <c r="C490" s="64"/>
      <c r="D490" s="41"/>
      <c r="E490" s="66">
        <v>20</v>
      </c>
      <c r="F490" s="66" t="s">
        <v>629</v>
      </c>
      <c r="G490" s="66">
        <v>8</v>
      </c>
      <c r="H490" s="66">
        <f t="shared" si="29"/>
        <v>160</v>
      </c>
      <c r="I490" s="66"/>
      <c r="J490" s="74"/>
      <c r="K490" s="93" t="s">
        <v>847</v>
      </c>
      <c r="L490" s="93">
        <v>866194574</v>
      </c>
    </row>
    <row r="491" spans="1:12" ht="38.1" customHeight="1">
      <c r="A491" s="66">
        <v>123</v>
      </c>
      <c r="B491" s="67" t="s">
        <v>754</v>
      </c>
      <c r="C491" s="64"/>
      <c r="D491" s="41"/>
      <c r="E491" s="66">
        <v>6</v>
      </c>
      <c r="F491" s="66" t="s">
        <v>273</v>
      </c>
      <c r="G491" s="66">
        <v>8</v>
      </c>
      <c r="H491" s="66">
        <f t="shared" si="29"/>
        <v>48</v>
      </c>
      <c r="I491" s="66"/>
      <c r="J491" s="74"/>
      <c r="K491" s="93" t="s">
        <v>847</v>
      </c>
      <c r="L491" s="93">
        <v>866194574</v>
      </c>
    </row>
    <row r="492" spans="1:12" ht="38.1" customHeight="1">
      <c r="A492" s="66">
        <v>124</v>
      </c>
      <c r="B492" s="67" t="s">
        <v>755</v>
      </c>
      <c r="C492" s="64"/>
      <c r="D492" s="41"/>
      <c r="E492" s="66">
        <v>1</v>
      </c>
      <c r="F492" s="66" t="s">
        <v>540</v>
      </c>
      <c r="G492" s="66">
        <v>280</v>
      </c>
      <c r="H492" s="66">
        <f t="shared" si="29"/>
        <v>280</v>
      </c>
      <c r="I492" s="66"/>
      <c r="J492" s="74"/>
      <c r="K492" s="93" t="s">
        <v>847</v>
      </c>
      <c r="L492" s="93">
        <v>866194574</v>
      </c>
    </row>
    <row r="493" spans="1:12" ht="38.1" customHeight="1">
      <c r="A493" s="66">
        <v>125</v>
      </c>
      <c r="B493" s="67" t="s">
        <v>756</v>
      </c>
      <c r="C493" s="64"/>
      <c r="D493" s="41"/>
      <c r="E493" s="66">
        <v>40</v>
      </c>
      <c r="F493" s="66" t="s">
        <v>304</v>
      </c>
      <c r="G493" s="66">
        <v>6.5</v>
      </c>
      <c r="H493" s="66">
        <f t="shared" si="29"/>
        <v>260</v>
      </c>
      <c r="I493" s="66"/>
      <c r="J493" s="74"/>
      <c r="K493" s="93" t="s">
        <v>845</v>
      </c>
      <c r="L493" s="93">
        <v>865979990</v>
      </c>
    </row>
    <row r="494" spans="1:12" ht="38.1" customHeight="1">
      <c r="A494" s="66">
        <v>126</v>
      </c>
      <c r="B494" s="67" t="s">
        <v>757</v>
      </c>
      <c r="C494" s="64"/>
      <c r="D494" s="41"/>
      <c r="E494" s="66">
        <v>2</v>
      </c>
      <c r="F494" s="66" t="s">
        <v>304</v>
      </c>
      <c r="G494" s="66">
        <v>480</v>
      </c>
      <c r="H494" s="66">
        <f t="shared" si="29"/>
        <v>960</v>
      </c>
      <c r="I494" s="66"/>
      <c r="J494" s="74"/>
      <c r="K494" s="94" t="s">
        <v>827</v>
      </c>
      <c r="L494" s="94">
        <v>869356739</v>
      </c>
    </row>
    <row r="495" spans="1:12" ht="38.1" customHeight="1">
      <c r="A495" s="66">
        <v>127</v>
      </c>
      <c r="B495" s="67" t="s">
        <v>758</v>
      </c>
      <c r="C495" s="64"/>
      <c r="D495" s="41"/>
      <c r="E495" s="66">
        <v>6</v>
      </c>
      <c r="F495" s="66" t="s">
        <v>304</v>
      </c>
      <c r="G495" s="66">
        <v>35</v>
      </c>
      <c r="H495" s="66">
        <f t="shared" si="29"/>
        <v>210</v>
      </c>
      <c r="I495" s="66"/>
      <c r="J495" s="74"/>
      <c r="K495" s="93" t="s">
        <v>845</v>
      </c>
      <c r="L495" s="93">
        <v>865979990</v>
      </c>
    </row>
    <row r="496" spans="1:12" ht="38.1" customHeight="1">
      <c r="A496" s="66">
        <v>128</v>
      </c>
      <c r="B496" s="67" t="s">
        <v>759</v>
      </c>
      <c r="C496" s="64"/>
      <c r="D496" s="41"/>
      <c r="E496" s="66">
        <v>40</v>
      </c>
      <c r="F496" s="66" t="s">
        <v>304</v>
      </c>
      <c r="G496" s="66">
        <v>35</v>
      </c>
      <c r="H496" s="66">
        <f t="shared" si="29"/>
        <v>1400</v>
      </c>
      <c r="I496" s="66"/>
      <c r="J496" s="74"/>
      <c r="K496" s="93" t="s">
        <v>833</v>
      </c>
      <c r="L496" s="90">
        <v>866705839</v>
      </c>
    </row>
    <row r="497" spans="1:12" ht="38.1" customHeight="1">
      <c r="A497" s="66">
        <v>129</v>
      </c>
      <c r="B497" s="67" t="s">
        <v>760</v>
      </c>
      <c r="C497" s="64"/>
      <c r="D497" s="41"/>
      <c r="E497" s="66">
        <v>2</v>
      </c>
      <c r="F497" s="66" t="s">
        <v>304</v>
      </c>
      <c r="G497" s="66">
        <v>480</v>
      </c>
      <c r="H497" s="66">
        <f t="shared" si="29"/>
        <v>960</v>
      </c>
      <c r="I497" s="66"/>
      <c r="J497" s="74"/>
      <c r="K497" s="92" t="s">
        <v>819</v>
      </c>
      <c r="L497" s="92">
        <v>860237725</v>
      </c>
    </row>
    <row r="498" spans="1:12" ht="38.1" customHeight="1">
      <c r="A498" s="66">
        <v>130</v>
      </c>
      <c r="B498" s="67" t="s">
        <v>761</v>
      </c>
      <c r="C498" s="64"/>
      <c r="D498" s="41"/>
      <c r="E498" s="66">
        <v>10</v>
      </c>
      <c r="F498" s="66" t="s">
        <v>304</v>
      </c>
      <c r="G498" s="66">
        <v>35</v>
      </c>
      <c r="H498" s="66">
        <f t="shared" si="29"/>
        <v>350</v>
      </c>
      <c r="I498" s="66"/>
      <c r="J498" s="74"/>
      <c r="K498" s="93" t="s">
        <v>833</v>
      </c>
      <c r="L498" s="90">
        <v>866705839</v>
      </c>
    </row>
    <row r="499" spans="1:12" ht="38.1" customHeight="1">
      <c r="A499" s="66">
        <v>131</v>
      </c>
      <c r="B499" s="67" t="s">
        <v>762</v>
      </c>
      <c r="C499" s="64"/>
      <c r="D499" s="41"/>
      <c r="E499" s="66">
        <v>3</v>
      </c>
      <c r="F499" s="66" t="s">
        <v>304</v>
      </c>
      <c r="G499" s="66">
        <v>35</v>
      </c>
      <c r="H499" s="66">
        <f t="shared" si="29"/>
        <v>105</v>
      </c>
      <c r="I499" s="66"/>
      <c r="J499" s="74"/>
      <c r="K499" s="93" t="s">
        <v>847</v>
      </c>
      <c r="L499" s="93">
        <v>866194574</v>
      </c>
    </row>
    <row r="500" spans="1:12" ht="38.1" customHeight="1">
      <c r="A500" s="66">
        <v>132</v>
      </c>
      <c r="B500" s="67" t="s">
        <v>763</v>
      </c>
      <c r="C500" s="64"/>
      <c r="D500" s="41"/>
      <c r="E500" s="66">
        <v>6</v>
      </c>
      <c r="F500" s="66" t="s">
        <v>304</v>
      </c>
      <c r="G500" s="66">
        <v>98</v>
      </c>
      <c r="H500" s="66">
        <f t="shared" si="29"/>
        <v>588</v>
      </c>
      <c r="I500" s="66"/>
      <c r="J500" s="74"/>
      <c r="K500" s="93" t="s">
        <v>833</v>
      </c>
      <c r="L500" s="90">
        <v>866705839</v>
      </c>
    </row>
    <row r="501" spans="1:12" ht="38.1" customHeight="1">
      <c r="A501" s="66">
        <v>133</v>
      </c>
      <c r="B501" s="67" t="s">
        <v>764</v>
      </c>
      <c r="C501" s="64"/>
      <c r="D501" s="41"/>
      <c r="E501" s="66">
        <v>2</v>
      </c>
      <c r="F501" s="66" t="s">
        <v>304</v>
      </c>
      <c r="G501" s="66">
        <v>15</v>
      </c>
      <c r="H501" s="66">
        <f t="shared" ref="H501:H507" si="30">G501*E501</f>
        <v>30</v>
      </c>
      <c r="I501" s="66"/>
      <c r="J501" s="74"/>
      <c r="K501" s="93" t="s">
        <v>847</v>
      </c>
      <c r="L501" s="93">
        <v>866194574</v>
      </c>
    </row>
    <row r="502" spans="1:12" ht="38.1" customHeight="1">
      <c r="A502" s="66">
        <v>134</v>
      </c>
      <c r="B502" s="67" t="s">
        <v>765</v>
      </c>
      <c r="C502" s="64"/>
      <c r="D502" s="41"/>
      <c r="E502" s="66">
        <v>50</v>
      </c>
      <c r="F502" s="66" t="s">
        <v>629</v>
      </c>
      <c r="G502" s="66">
        <v>6</v>
      </c>
      <c r="H502" s="66">
        <f t="shared" si="30"/>
        <v>300</v>
      </c>
      <c r="I502" s="66"/>
      <c r="J502" s="74"/>
      <c r="K502" s="93" t="s">
        <v>847</v>
      </c>
      <c r="L502" s="93">
        <v>866194574</v>
      </c>
    </row>
    <row r="503" spans="1:12" ht="38.1" customHeight="1">
      <c r="A503" s="66">
        <v>135</v>
      </c>
      <c r="B503" s="67" t="s">
        <v>766</v>
      </c>
      <c r="C503" s="64"/>
      <c r="D503" s="41"/>
      <c r="E503" s="66">
        <v>2</v>
      </c>
      <c r="F503" s="66" t="s">
        <v>304</v>
      </c>
      <c r="G503" s="66">
        <v>45</v>
      </c>
      <c r="H503" s="66">
        <f t="shared" si="30"/>
        <v>90</v>
      </c>
      <c r="I503" s="66"/>
      <c r="J503" s="74"/>
      <c r="K503" s="93" t="s">
        <v>833</v>
      </c>
      <c r="L503" s="90">
        <v>866705839</v>
      </c>
    </row>
    <row r="504" spans="1:12" ht="38.1" customHeight="1">
      <c r="A504" s="66">
        <v>136</v>
      </c>
      <c r="B504" s="67" t="s">
        <v>767</v>
      </c>
      <c r="C504" s="64"/>
      <c r="D504" s="41"/>
      <c r="E504" s="66">
        <v>70</v>
      </c>
      <c r="F504" s="66" t="s">
        <v>304</v>
      </c>
      <c r="G504" s="66">
        <v>5.5</v>
      </c>
      <c r="H504" s="66">
        <f t="shared" si="30"/>
        <v>385</v>
      </c>
      <c r="I504" s="66"/>
      <c r="J504" s="74"/>
      <c r="K504" s="93" t="s">
        <v>845</v>
      </c>
      <c r="L504" s="93">
        <v>865979990</v>
      </c>
    </row>
    <row r="505" spans="1:12" ht="38.1" customHeight="1">
      <c r="A505" s="66">
        <v>137</v>
      </c>
      <c r="B505" s="67" t="s">
        <v>768</v>
      </c>
      <c r="C505" s="64"/>
      <c r="D505" s="41"/>
      <c r="E505" s="66">
        <v>10</v>
      </c>
      <c r="F505" s="66" t="s">
        <v>538</v>
      </c>
      <c r="G505" s="66">
        <v>220</v>
      </c>
      <c r="H505" s="66">
        <f t="shared" si="30"/>
        <v>2200</v>
      </c>
      <c r="I505" s="66" t="s">
        <v>769</v>
      </c>
      <c r="J505" s="74"/>
      <c r="K505" s="93" t="s">
        <v>847</v>
      </c>
      <c r="L505" s="93">
        <v>866194574</v>
      </c>
    </row>
    <row r="506" spans="1:12" ht="38.1" customHeight="1">
      <c r="A506" s="66">
        <v>138</v>
      </c>
      <c r="B506" s="67" t="s">
        <v>770</v>
      </c>
      <c r="C506" s="64"/>
      <c r="D506" s="41"/>
      <c r="E506" s="66">
        <v>5</v>
      </c>
      <c r="F506" s="66" t="s">
        <v>273</v>
      </c>
      <c r="G506" s="66">
        <v>180</v>
      </c>
      <c r="H506" s="66">
        <f t="shared" si="30"/>
        <v>900</v>
      </c>
      <c r="I506" s="66"/>
      <c r="J506" s="74"/>
      <c r="K506" s="93" t="s">
        <v>847</v>
      </c>
      <c r="L506" s="93">
        <v>866194574</v>
      </c>
    </row>
    <row r="507" spans="1:12" ht="38.1" customHeight="1">
      <c r="A507" s="66">
        <v>139</v>
      </c>
      <c r="B507" s="67" t="s">
        <v>556</v>
      </c>
      <c r="C507" s="64"/>
      <c r="D507" s="41"/>
      <c r="E507" s="66">
        <v>30</v>
      </c>
      <c r="F507" s="66" t="s">
        <v>304</v>
      </c>
      <c r="G507" s="66">
        <v>23</v>
      </c>
      <c r="H507" s="66">
        <f t="shared" si="30"/>
        <v>690</v>
      </c>
      <c r="I507" s="66" t="s">
        <v>771</v>
      </c>
      <c r="J507" s="74"/>
      <c r="K507" s="93" t="s">
        <v>845</v>
      </c>
      <c r="L507" s="93">
        <v>865979990</v>
      </c>
    </row>
    <row r="508" spans="1:12" ht="38.1" customHeight="1">
      <c r="A508" s="66">
        <v>144</v>
      </c>
      <c r="B508" s="67" t="s">
        <v>772</v>
      </c>
      <c r="C508" s="64"/>
      <c r="D508" s="41"/>
      <c r="E508" s="66">
        <v>1</v>
      </c>
      <c r="F508" s="66" t="s">
        <v>773</v>
      </c>
      <c r="G508" s="66">
        <v>790</v>
      </c>
      <c r="H508" s="66">
        <f t="shared" ref="H508:H519" si="31">G508*E508</f>
        <v>790</v>
      </c>
      <c r="I508" s="66" t="s">
        <v>774</v>
      </c>
      <c r="J508" s="74"/>
      <c r="K508" s="93" t="s">
        <v>847</v>
      </c>
      <c r="L508" s="93">
        <v>866194574</v>
      </c>
    </row>
    <row r="509" spans="1:12" ht="38.1" customHeight="1">
      <c r="A509" s="66">
        <v>145</v>
      </c>
      <c r="B509" s="67" t="s">
        <v>775</v>
      </c>
      <c r="C509" s="64"/>
      <c r="D509" s="41"/>
      <c r="E509" s="66">
        <v>2</v>
      </c>
      <c r="F509" s="66" t="s">
        <v>304</v>
      </c>
      <c r="G509" s="66">
        <v>320</v>
      </c>
      <c r="H509" s="66">
        <f t="shared" si="31"/>
        <v>640</v>
      </c>
      <c r="I509" s="66"/>
      <c r="J509" s="74"/>
      <c r="K509" s="93" t="s">
        <v>847</v>
      </c>
      <c r="L509" s="93">
        <v>866194574</v>
      </c>
    </row>
    <row r="510" spans="1:12" ht="38.1" customHeight="1">
      <c r="A510" s="66">
        <v>146</v>
      </c>
      <c r="B510" s="67" t="s">
        <v>776</v>
      </c>
      <c r="C510" s="64"/>
      <c r="D510" s="41"/>
      <c r="E510" s="66">
        <v>5</v>
      </c>
      <c r="F510" s="66" t="s">
        <v>566</v>
      </c>
      <c r="G510" s="66">
        <v>18</v>
      </c>
      <c r="H510" s="66">
        <f t="shared" si="31"/>
        <v>90</v>
      </c>
      <c r="I510" s="66"/>
      <c r="J510" s="74"/>
      <c r="K510" s="93" t="s">
        <v>847</v>
      </c>
      <c r="L510" s="93">
        <v>866194574</v>
      </c>
    </row>
    <row r="511" spans="1:12" ht="38.1" customHeight="1">
      <c r="A511" s="66">
        <v>147</v>
      </c>
      <c r="B511" s="67" t="s">
        <v>777</v>
      </c>
      <c r="C511" s="64"/>
      <c r="D511" s="41"/>
      <c r="E511" s="66">
        <v>4</v>
      </c>
      <c r="F511" s="66" t="s">
        <v>304</v>
      </c>
      <c r="G511" s="66">
        <v>30</v>
      </c>
      <c r="H511" s="66">
        <f t="shared" si="31"/>
        <v>120</v>
      </c>
      <c r="I511" s="66"/>
      <c r="J511" s="74"/>
      <c r="K511" s="93" t="s">
        <v>847</v>
      </c>
      <c r="L511" s="93">
        <v>866194574</v>
      </c>
    </row>
    <row r="512" spans="1:12" ht="38.1" customHeight="1">
      <c r="A512" s="66">
        <v>148</v>
      </c>
      <c r="B512" s="67" t="s">
        <v>778</v>
      </c>
      <c r="C512" s="64"/>
      <c r="D512" s="41"/>
      <c r="E512" s="66">
        <v>5</v>
      </c>
      <c r="F512" s="66" t="s">
        <v>629</v>
      </c>
      <c r="G512" s="66">
        <v>320</v>
      </c>
      <c r="H512" s="66">
        <f t="shared" si="31"/>
        <v>1600</v>
      </c>
      <c r="I512" s="66"/>
      <c r="J512" s="74"/>
      <c r="K512" s="93" t="s">
        <v>847</v>
      </c>
      <c r="L512" s="93">
        <v>866194574</v>
      </c>
    </row>
    <row r="513" spans="1:12" ht="38.1" customHeight="1">
      <c r="A513" s="66">
        <v>149</v>
      </c>
      <c r="B513" s="67" t="s">
        <v>779</v>
      </c>
      <c r="C513" s="64"/>
      <c r="D513" s="41"/>
      <c r="E513" s="66">
        <v>1</v>
      </c>
      <c r="F513" s="66" t="s">
        <v>323</v>
      </c>
      <c r="G513" s="66">
        <v>105</v>
      </c>
      <c r="H513" s="66">
        <f t="shared" si="31"/>
        <v>105</v>
      </c>
      <c r="I513" s="66"/>
      <c r="J513" s="74"/>
      <c r="K513" s="93" t="s">
        <v>847</v>
      </c>
      <c r="L513" s="93">
        <v>866194574</v>
      </c>
    </row>
    <row r="514" spans="1:12" ht="38.1" customHeight="1">
      <c r="A514" s="66">
        <v>150</v>
      </c>
      <c r="B514" s="67" t="s">
        <v>780</v>
      </c>
      <c r="C514" s="64"/>
      <c r="D514" s="41"/>
      <c r="E514" s="66">
        <v>2</v>
      </c>
      <c r="F514" s="66" t="s">
        <v>304</v>
      </c>
      <c r="G514" s="66">
        <v>18</v>
      </c>
      <c r="H514" s="66">
        <f t="shared" si="31"/>
        <v>36</v>
      </c>
      <c r="I514" s="66"/>
      <c r="J514" s="74"/>
      <c r="K514" s="93" t="s">
        <v>847</v>
      </c>
      <c r="L514" s="93">
        <v>866194574</v>
      </c>
    </row>
    <row r="515" spans="1:12" ht="38.1" customHeight="1">
      <c r="A515" s="66">
        <v>151</v>
      </c>
      <c r="B515" s="67" t="s">
        <v>781</v>
      </c>
      <c r="C515" s="64"/>
      <c r="D515" s="41"/>
      <c r="E515" s="66">
        <v>1</v>
      </c>
      <c r="F515" s="66" t="s">
        <v>323</v>
      </c>
      <c r="G515" s="66">
        <v>650</v>
      </c>
      <c r="H515" s="66">
        <f t="shared" si="31"/>
        <v>650</v>
      </c>
      <c r="I515" s="66"/>
      <c r="J515" s="74"/>
      <c r="K515" s="93" t="s">
        <v>847</v>
      </c>
      <c r="L515" s="93">
        <v>866194574</v>
      </c>
    </row>
    <row r="516" spans="1:12" ht="38.1" customHeight="1">
      <c r="A516" s="66">
        <v>152</v>
      </c>
      <c r="B516" s="41" t="s">
        <v>782</v>
      </c>
      <c r="C516" s="64"/>
      <c r="D516" s="41"/>
      <c r="E516" s="66">
        <v>10</v>
      </c>
      <c r="F516" s="66" t="s">
        <v>304</v>
      </c>
      <c r="G516" s="66">
        <v>80</v>
      </c>
      <c r="H516" s="66">
        <f t="shared" si="31"/>
        <v>800</v>
      </c>
      <c r="I516" s="66"/>
      <c r="J516" s="14"/>
      <c r="K516" s="93" t="s">
        <v>847</v>
      </c>
      <c r="L516" s="93">
        <v>866194574</v>
      </c>
    </row>
    <row r="517" spans="1:12" ht="38.1" customHeight="1">
      <c r="A517" s="66">
        <v>153</v>
      </c>
      <c r="B517" s="41" t="s">
        <v>783</v>
      </c>
      <c r="C517" s="64"/>
      <c r="D517" s="41"/>
      <c r="E517" s="66">
        <v>10</v>
      </c>
      <c r="F517" s="66" t="s">
        <v>629</v>
      </c>
      <c r="G517" s="66">
        <v>28</v>
      </c>
      <c r="H517" s="66">
        <f t="shared" si="31"/>
        <v>280</v>
      </c>
      <c r="I517" s="66"/>
      <c r="J517" s="74"/>
      <c r="K517" s="93" t="s">
        <v>847</v>
      </c>
      <c r="L517" s="93">
        <v>866194574</v>
      </c>
    </row>
    <row r="518" spans="1:12" ht="38.1" customHeight="1">
      <c r="A518" s="66">
        <v>154</v>
      </c>
      <c r="B518" s="41" t="s">
        <v>784</v>
      </c>
      <c r="C518" s="64"/>
      <c r="D518" s="41"/>
      <c r="E518" s="66">
        <v>18</v>
      </c>
      <c r="F518" s="66" t="s">
        <v>304</v>
      </c>
      <c r="G518" s="66">
        <v>120</v>
      </c>
      <c r="H518" s="66">
        <f t="shared" si="31"/>
        <v>2160</v>
      </c>
      <c r="I518" s="66"/>
      <c r="J518" s="74"/>
      <c r="K518" s="94" t="s">
        <v>828</v>
      </c>
      <c r="L518" s="94">
        <v>863167433</v>
      </c>
    </row>
    <row r="519" spans="1:12" ht="38.1" customHeight="1">
      <c r="A519" s="66">
        <v>155</v>
      </c>
      <c r="B519" s="41" t="s">
        <v>785</v>
      </c>
      <c r="C519" s="64"/>
      <c r="D519" s="41"/>
      <c r="E519" s="66">
        <v>20</v>
      </c>
      <c r="F519" s="66" t="s">
        <v>304</v>
      </c>
      <c r="G519" s="66">
        <v>120</v>
      </c>
      <c r="H519" s="66">
        <f t="shared" si="31"/>
        <v>2400</v>
      </c>
      <c r="I519" s="66"/>
      <c r="J519" s="74"/>
      <c r="K519" s="94" t="s">
        <v>828</v>
      </c>
      <c r="L519" s="94">
        <v>863167433</v>
      </c>
    </row>
    <row r="520" spans="1:12" ht="38.1" customHeight="1">
      <c r="A520" s="73"/>
      <c r="B520" s="65" t="s">
        <v>340</v>
      </c>
      <c r="C520" s="109" t="s">
        <v>786</v>
      </c>
      <c r="D520" s="109"/>
      <c r="E520" s="109"/>
      <c r="F520" s="109"/>
      <c r="G520" s="109"/>
      <c r="H520" s="98">
        <f>SUM(H309:H519)</f>
        <v>178750.5</v>
      </c>
      <c r="I520" s="98"/>
      <c r="J520" s="99"/>
      <c r="K520" s="89"/>
      <c r="L520" s="89"/>
    </row>
    <row r="521" spans="1:12" ht="33" customHeight="1">
      <c r="A521" s="73"/>
      <c r="B521" s="73" t="s">
        <v>787</v>
      </c>
      <c r="C521" s="97" t="s">
        <v>788</v>
      </c>
      <c r="D521" s="97"/>
      <c r="E521" s="97"/>
      <c r="F521" s="97"/>
      <c r="G521" s="97"/>
      <c r="H521" s="98">
        <f>H277+H140+H291+H520+H307</f>
        <v>2968745.5</v>
      </c>
      <c r="I521" s="98"/>
      <c r="J521" s="99"/>
      <c r="K521" s="89"/>
      <c r="L521" s="89"/>
    </row>
    <row r="522" spans="1:12" ht="30" customHeight="1">
      <c r="A522" s="100"/>
      <c r="B522" s="100"/>
      <c r="C522" s="100"/>
      <c r="D522" s="100"/>
      <c r="E522" s="100"/>
      <c r="F522" s="100"/>
      <c r="G522" s="100"/>
      <c r="H522" s="100"/>
      <c r="I522" s="100"/>
      <c r="J522" s="100"/>
      <c r="K522" s="4"/>
    </row>
  </sheetData>
  <autoFilter ref="A3:L3"/>
  <mergeCells count="49">
    <mergeCell ref="A1:J1"/>
    <mergeCell ref="A2:J2"/>
    <mergeCell ref="A4:G4"/>
    <mergeCell ref="A5:B5"/>
    <mergeCell ref="A22:B22"/>
    <mergeCell ref="A39:B39"/>
    <mergeCell ref="A44:B44"/>
    <mergeCell ref="A52:B52"/>
    <mergeCell ref="A55:B55"/>
    <mergeCell ref="A57:B57"/>
    <mergeCell ref="A59:B59"/>
    <mergeCell ref="A72:B72"/>
    <mergeCell ref="A78:B78"/>
    <mergeCell ref="A91:B91"/>
    <mergeCell ref="A98:B98"/>
    <mergeCell ref="A103:B103"/>
    <mergeCell ref="A114:B114"/>
    <mergeCell ref="A120:B120"/>
    <mergeCell ref="C140:G140"/>
    <mergeCell ref="H140:J140"/>
    <mergeCell ref="A141:G141"/>
    <mergeCell ref="A142:B142"/>
    <mergeCell ref="A157:B157"/>
    <mergeCell ref="A162:B162"/>
    <mergeCell ref="A179:B179"/>
    <mergeCell ref="A192:B192"/>
    <mergeCell ref="A200:B200"/>
    <mergeCell ref="A214:B214"/>
    <mergeCell ref="A216:B216"/>
    <mergeCell ref="A220:B220"/>
    <mergeCell ref="A223:B223"/>
    <mergeCell ref="A230:B230"/>
    <mergeCell ref="A244:B244"/>
    <mergeCell ref="A256:B256"/>
    <mergeCell ref="C277:G277"/>
    <mergeCell ref="H277:J277"/>
    <mergeCell ref="A278:G278"/>
    <mergeCell ref="C291:G291"/>
    <mergeCell ref="H291:J291"/>
    <mergeCell ref="A292:G292"/>
    <mergeCell ref="C521:G521"/>
    <mergeCell ref="H521:J521"/>
    <mergeCell ref="A522:J522"/>
    <mergeCell ref="C307:G307"/>
    <mergeCell ref="H307:J307"/>
    <mergeCell ref="A308:G308"/>
    <mergeCell ref="A372:F372"/>
    <mergeCell ref="C520:G520"/>
    <mergeCell ref="H520:J520"/>
  </mergeCells>
  <phoneticPr fontId="23" type="noConversion"/>
  <pageMargins left="0.83" right="0.70833333333333304" top="0.74791666666666701" bottom="0.74791666666666701" header="0.31458333333333299" footer="0.31458333333333299"/>
  <pageSetup paperSize="9" orientation="landscape" verticalDpi="300" r:id="rId1"/>
  <headerFooter>
    <oddFooter>&amp;C第 &amp;P 页，共 &amp;N 页</oddFooter>
  </headerFooter>
  <drawing r:id="rId2"/>
  <legacyDrawing r:id="rId3"/>
  <oleObjects>
    <oleObject progId="AutoCAD.Drawing.19" shapeId="1025"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详单</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temp</cp:lastModifiedBy>
  <cp:lastPrinted>2022-07-08T03:00:48Z</cp:lastPrinted>
  <dcterms:created xsi:type="dcterms:W3CDTF">2006-09-13T11:21:00Z</dcterms:created>
  <dcterms:modified xsi:type="dcterms:W3CDTF">2022-07-08T03:01:17Z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A0EEE4C2C28E402F854C8594F3E17B1A</vt:lpwstr>
  </property>
  <property fmtid="{D5CDD505-2E9C-101B-9397-08002B2CF9AE}" pid="3" name="KSOProductBuildVer">
    <vt:lpwstr>2052-11.1.0.11744</vt:lpwstr>
  </property>
</Properties>
</file>