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7" i="1"/>
  <c r="H38"/>
  <c r="H39"/>
  <c r="H40"/>
  <c r="H41"/>
  <c r="H42"/>
  <c r="H43"/>
  <c r="H44"/>
  <c r="H45"/>
  <c r="H36"/>
  <c r="H21"/>
  <c r="H22"/>
  <c r="H23"/>
  <c r="H24"/>
  <c r="H25"/>
  <c r="H26"/>
  <c r="H27"/>
  <c r="H28"/>
  <c r="H29"/>
  <c r="H30"/>
  <c r="H31"/>
  <c r="H32"/>
  <c r="H33"/>
  <c r="H18"/>
  <c r="H19"/>
  <c r="H20"/>
  <c r="H17"/>
  <c r="H13"/>
  <c r="H14"/>
  <c r="H7"/>
  <c r="H8"/>
  <c r="H9"/>
  <c r="H10"/>
  <c r="H11"/>
  <c r="H12"/>
  <c r="H6"/>
  <c r="H5"/>
  <c r="H4"/>
</calcChain>
</file>

<file path=xl/sharedStrings.xml><?xml version="1.0" encoding="utf-8"?>
<sst xmlns="http://schemas.openxmlformats.org/spreadsheetml/2006/main" count="153" uniqueCount="101">
  <si>
    <t>序号</t>
  </si>
  <si>
    <t>名    称</t>
  </si>
  <si>
    <r>
      <rPr>
        <sz val="11"/>
        <color theme="1"/>
        <rFont val="宋体"/>
        <family val="3"/>
        <charset val="134"/>
      </rPr>
      <t>型号</t>
    </r>
    <r>
      <rPr>
        <sz val="11"/>
        <color theme="1"/>
        <rFont val="Tahoma"/>
        <family val="2"/>
      </rPr>
      <t>/</t>
    </r>
    <r>
      <rPr>
        <sz val="11"/>
        <color theme="1"/>
        <rFont val="宋体"/>
        <family val="3"/>
        <charset val="134"/>
      </rPr>
      <t>规格</t>
    </r>
  </si>
  <si>
    <t>一.机房部分</t>
  </si>
  <si>
    <t>台</t>
  </si>
  <si>
    <t>块</t>
  </si>
  <si>
    <t>拼接屏</t>
  </si>
  <si>
    <t>套</t>
  </si>
  <si>
    <t>10米</t>
  </si>
  <si>
    <t>根</t>
  </si>
  <si>
    <t>室内单红</t>
  </si>
  <si>
    <t>10三项位</t>
  </si>
  <si>
    <t>10孔三项位</t>
  </si>
  <si>
    <t>个</t>
  </si>
  <si>
    <t>电源插头</t>
  </si>
  <si>
    <t>三项位</t>
  </si>
  <si>
    <t>辅料</t>
  </si>
  <si>
    <t>批</t>
  </si>
  <si>
    <t>二.传输部分</t>
  </si>
  <si>
    <t>超六</t>
  </si>
  <si>
    <t>米</t>
  </si>
  <si>
    <t>RVV电源线</t>
  </si>
  <si>
    <t>2*1.0</t>
  </si>
  <si>
    <t>交换机</t>
  </si>
  <si>
    <t>光纤跳线</t>
  </si>
  <si>
    <t>LC-LC</t>
  </si>
  <si>
    <t>对</t>
  </si>
  <si>
    <t>网线敷设</t>
  </si>
  <si>
    <t>电线敷设</t>
  </si>
  <si>
    <t>光纤敷设</t>
  </si>
  <si>
    <t>芯</t>
  </si>
  <si>
    <t>16芯ODF架</t>
  </si>
  <si>
    <t>9U机柜</t>
  </si>
  <si>
    <t>三.终端部分</t>
  </si>
  <si>
    <t>400W</t>
  </si>
  <si>
    <t>半球摄像头</t>
  </si>
  <si>
    <t xml:space="preserve">400W </t>
  </si>
  <si>
    <t>12V2A</t>
  </si>
  <si>
    <t>2米</t>
  </si>
  <si>
    <t>5MM</t>
  </si>
  <si>
    <t>波纹软管</t>
  </si>
  <si>
    <t>水晶头</t>
  </si>
  <si>
    <t>盒</t>
  </si>
  <si>
    <t>第九四〇医院安宁医疗区监控室整合搬迁及监控点位增加技术参数</t>
    <phoneticPr fontId="8" type="noConversion"/>
  </si>
  <si>
    <t>0.4米×3米</t>
    <phoneticPr fontId="8" type="noConversion"/>
  </si>
  <si>
    <t>容量（GB） 16000 接口 SATA3  转速（rpm） 5900  缓存 64MB</t>
    <phoneticPr fontId="8" type="noConversion"/>
  </si>
  <si>
    <t>单价（元）</t>
    <phoneticPr fontId="8" type="noConversion"/>
  </si>
  <si>
    <t>预算金额（元）</t>
    <phoneticPr fontId="8" type="noConversion"/>
  </si>
  <si>
    <t>1、便捷的UI操作界面，支持同屏预览，支持文件夹管理与图形化的通道管理
2、支持录像老化，视频摘要回放等功能
3、支持希捷硬盘健康度管理
4、集成视音频编解码技术、嵌入式系统技术、存储技术、网络技术和智能技术等，部署简单，功能齐全
5、专业的嵌入式软硬件设计，系统运行稳定可靠
6、冗余电源、全插拔模块化设计，充分保障系统运行、维护的便捷可靠
7、支持硬盘热插拔，支持RAID0、RAID1、RAID5，RAID6，RAID10，支持全局热备盘
8、支持网络摄像机断网智能补录(ANR)和热备功能，提升数字通道存储的可靠性
9、支持RTPoverHTTPS和SDKoverTLS码流加密技术，以提供更安全的码流传输服务（最大支持128Mbps带宽传输，RAID开启时，最大支持64Mbps带宽传输）
10、支持1200W像素高清网络视频的预览、存储与回放
11、支持512Mbps/768Mbps输入带宽，最大可接入128路/256路高清网络视频
12、支持接驳符合ONVIF及众多主流厂商的网络摄像机
13、支持多个HDMI、VGA口同时输出，且可分别预览或回放不同通道的图像
14、支持16个SATA接口，1个eSATA接口，可选配miniSAS高速扩展接口，充分满足高清存储所需硬盘空间
15、可选配接口扩展板，支持4个千兆光口，8个RS-485串行接口，32进16出报警接口</t>
    <phoneticPr fontId="8" type="noConversion"/>
  </si>
  <si>
    <t>1、色彩一致性高、亮度一致性高。
2、支持16块屏同源信号自拼接。
3、物理分辨率高达1920 x 1080。
4、全高清显示，画面细腻，色彩丰富。
5、高清晰度、高亮度、高色域。
6、视角可达178°，趋近于水平。
7、运行稳定，可24小时持续工作。
8、支持壁挂、落地、吊装等多种安装方式。
9、多种拼接方式，能适应各种使用场所。
10、采用金属外壳，防辐射、防磁场、防强电场干扰。
11、支持HDMI/VGA/CVBS信号环通功能。</t>
    <phoneticPr fontId="8" type="noConversion"/>
  </si>
  <si>
    <t>1、采用深度学习硬件及算法，支持越界侦测，区域入侵侦测，进入区域侦测和离开区域侦测，支持联动声音报警
2、最高分辨率可达2560 × 1440 @25 fps，在该分辨率下可输出实时图像
3、支持背光补偿，强光抑制，3D数字降噪，120 dB宽动态
4、支持ROI感兴趣区域增强编码，支持Smart265/264编码，可根据场景情况自适应调整码率分配，有效节省存储成本
5、1个内置麦克风，1个内置扬声器，支持双向语音对讲
6、支持白光/红外双补光，红外最远可达50 m，白光最远可达30 m
符合IP66防尘防水设计，可靠性高</t>
    <phoneticPr fontId="8" type="noConversion"/>
  </si>
  <si>
    <t>1、采用深度学习硬件及算法，支持越界侦测，区域入侵侦测，进入区域侦测和离开区域侦测，支持联动闪光报警灯，联动声音报警
2、最高分辨率可达2560 × 1440 @25 fps，在该分辨率下可输出实时图像
3、支持背光补偿，强光抑制，3D数字降噪，120 dB宽动态，适应不同环境
4、支持ROI感兴趣区域增强编码，支持Smart265/264编码，可根据场景情况自适应调整码率分配，有效节省存储成本
5、1个内置麦克风，1个内置扬声器，支持双向语音对讲
6、支持最大256 GB Micro SD/Micro SDHC/Micro SDXC卡本地存储
7、支持两线式DC12 V，100 mA电源输出，用于拾音器供电（仅FWDA3-IS型号支持）
8、采用高效阵列红外灯，使用寿命长，红外照射距离最远可达30 m
9、符合IP67防尘防水设计，可靠性高</t>
    <phoneticPr fontId="8" type="noConversion"/>
  </si>
  <si>
    <r>
      <rPr>
        <b/>
        <sz val="11"/>
        <color theme="1"/>
        <rFont val="宋体"/>
        <family val="3"/>
        <charset val="134"/>
      </rPr>
      <t>要求：</t>
    </r>
    <r>
      <rPr>
        <b/>
        <sz val="11"/>
        <rFont val="宋体"/>
        <family val="3"/>
        <charset val="134"/>
      </rPr>
      <t>1、</t>
    </r>
    <r>
      <rPr>
        <sz val="11"/>
        <rFont val="宋体"/>
        <family val="3"/>
        <charset val="134"/>
      </rPr>
      <t xml:space="preserve">安宁医疗区现有监控室3处，此次改造需将所有监控室整合搬迁至办公楼1楼总值班室，并对院区及楼宇内盲点补充监控摄像头。
      2、以上设备数量仅供参考，投标单位需充分了解院区情况，掌握现有监控设备运行状况，结合时实际情况投标。
    </t>
    </r>
    <r>
      <rPr>
        <sz val="11"/>
        <color rgb="FFFF0000"/>
        <rFont val="宋体"/>
        <family val="3"/>
        <charset val="134"/>
      </rPr>
      <t>☆3、监控设备存储时间不低于90天（毒麻药品室存储时间不低于120天）
    ☆4、所有线路不得架空。
    ☆5、质量保修期不少于3年，故障响应时间不超过1小时。</t>
    </r>
    <phoneticPr fontId="8" type="noConversion"/>
  </si>
  <si>
    <t>二层网管交换机，交换容量336Gbps，包转发率42Mpps，24个10/100/1000Mbps自适应电口交换机(支持POE/POE+，POE功率370W)，固化4个SFP千兆光口，支持VLAN、ACL、端口镜像、端口聚合等功能，支持APP和云平台统一管理。</t>
    <phoneticPr fontId="8" type="noConversion"/>
  </si>
  <si>
    <t>三层网管交换机，交换容量336Gbps，包转发率51Mpps，24口10/100/1000Mbps自适应电口交换机，固化4个SFP千兆光口，支持静态路由、三层聚合口、ACL、端口镜像等功能，支持APP和云平台统一管理。</t>
    <phoneticPr fontId="8" type="noConversion"/>
  </si>
  <si>
    <t>采购编码</t>
    <phoneticPr fontId="8" type="noConversion"/>
  </si>
  <si>
    <t>计量
单位</t>
    <phoneticPr fontId="8" type="noConversion"/>
  </si>
  <si>
    <t>采购
数量</t>
    <phoneticPr fontId="8" type="noConversion"/>
  </si>
  <si>
    <t>军用物资
编目码</t>
    <phoneticPr fontId="8" type="noConversion"/>
  </si>
  <si>
    <t>55寸*6</t>
    <phoneticPr fontId="8" type="noConversion"/>
  </si>
  <si>
    <t>硬盘录像机</t>
    <phoneticPr fontId="8" type="noConversion"/>
  </si>
  <si>
    <t>核心交换机</t>
    <phoneticPr fontId="8" type="noConversion"/>
  </si>
  <si>
    <t>监控硬盘</t>
    <phoneticPr fontId="8" type="noConversion"/>
  </si>
  <si>
    <t>交换机</t>
    <phoneticPr fontId="8" type="noConversion"/>
  </si>
  <si>
    <t>枪形摄像头</t>
    <phoneticPr fontId="8" type="noConversion"/>
  </si>
  <si>
    <t>A0207</t>
  </si>
  <si>
    <t>解码器</t>
    <phoneticPr fontId="8" type="noConversion"/>
  </si>
  <si>
    <t>B11010109</t>
  </si>
  <si>
    <t>HDMI线</t>
    <phoneticPr fontId="8" type="noConversion"/>
  </si>
  <si>
    <t>A010701</t>
  </si>
  <si>
    <t>电源插板</t>
    <phoneticPr fontId="8" type="noConversion"/>
  </si>
  <si>
    <t>A061725</t>
  </si>
  <si>
    <t>抽拉电源</t>
    <phoneticPr fontId="8" type="noConversion"/>
  </si>
  <si>
    <t>支架电源</t>
    <phoneticPr fontId="8" type="noConversion"/>
  </si>
  <si>
    <t>A01020299</t>
  </si>
  <si>
    <t>A010905</t>
  </si>
  <si>
    <t>LED屏</t>
    <phoneticPr fontId="8" type="noConversion"/>
  </si>
  <si>
    <t>22U机柜</t>
    <phoneticPr fontId="8" type="noConversion"/>
  </si>
  <si>
    <t>网线</t>
    <phoneticPr fontId="8" type="noConversion"/>
  </si>
  <si>
    <t>钢丝绳</t>
    <phoneticPr fontId="8" type="noConversion"/>
  </si>
  <si>
    <t>A091101</t>
  </si>
  <si>
    <t>8芯室外光纤</t>
    <phoneticPr fontId="8" type="noConversion"/>
  </si>
  <si>
    <t>A0621</t>
  </si>
  <si>
    <t>PVC管（A）</t>
    <phoneticPr fontId="8" type="noConversion"/>
  </si>
  <si>
    <t>A0615</t>
  </si>
  <si>
    <t>加长支架</t>
    <phoneticPr fontId="8" type="noConversion"/>
  </si>
  <si>
    <t>A520602</t>
  </si>
  <si>
    <t>A53030404</t>
  </si>
  <si>
    <t>紧绳器、挂勾等</t>
    <phoneticPr fontId="8" type="noConversion"/>
  </si>
  <si>
    <t>涨管、螺丝、胶布等</t>
    <phoneticPr fontId="8" type="noConversion"/>
  </si>
  <si>
    <t>光纤熔接</t>
    <phoneticPr fontId="8" type="noConversion"/>
  </si>
  <si>
    <t>纯数字高清信号线，视频效果最佳</t>
    <phoneticPr fontId="8" type="noConversion"/>
  </si>
  <si>
    <t>A01020999</t>
  </si>
  <si>
    <t>光纤模块</t>
    <phoneticPr fontId="8" type="noConversion"/>
  </si>
  <si>
    <t>PVC线槽</t>
    <phoneticPr fontId="8" type="noConversion"/>
  </si>
  <si>
    <t>胶带、线卡</t>
    <phoneticPr fontId="8" type="noConversion"/>
  </si>
  <si>
    <t>1、基于嵌入式硬件平台开发的一款解码设备
2、支持HDMI、BNC输出口解码输出
3、支持H.265、H.264、MPEG4、MJPEG等多种编码码流解码，解码性能强劲，支持4K超高清输出
4、HDMI（奇数口）输出分辨率支持4K（3840 × 2160@30 Hz）
5、支持H.265、H.264、MPEG4、MJPEG等主流的编码格式的解码
6、支持PS、RTP、TS、ES等主流的封装格式的解码
7、支持H.265、H.264的Baseline、Main、High-profile编码级别的解码
8、支持G.722、G.711A、G.726、G.711U、MPEG2-L2、AAC音频格式的解码
9、多元化的解码控制模式
10、支持主动解码和被动解码两种解码模式
11、支持VGA、DVI本地输入
12、支持开窗、窗口漫游、窗口分屏功能
13、支持远程录像文件的解码输出
14、支持DDNS前端解码
15、支持直连前端设备解码上墙和通过流媒体转发的方式解码上墙</t>
    <phoneticPr fontId="8" type="noConversion"/>
  </si>
  <si>
    <t>符合ANSI/EIA RS-310-D,DIN41491;PART1,IEC297-2,DIN41494;PART7,GB/T3047.2-92标准,兼容19"国际,公制,ETSI</t>
    <phoneticPr fontId="8" type="noConversion"/>
  </si>
  <si>
    <t>物资质量技术标准或服务内容及标准要求</t>
    <phoneticPr fontId="8" type="noConversion"/>
  </si>
  <si>
    <r>
      <rPr>
        <sz val="10.5"/>
        <color rgb="FF333333"/>
        <rFont val="宋体"/>
        <family val="3"/>
        <charset val="134"/>
      </rPr>
      <t>六类电缆确定了一个新性能评价指标，采用规格</t>
    </r>
    <r>
      <rPr>
        <sz val="10.5"/>
        <color rgb="FF333333"/>
        <rFont val="Arial"/>
        <family val="2"/>
      </rPr>
      <t>23AWG</t>
    </r>
    <r>
      <rPr>
        <sz val="10.5"/>
        <color rgb="FF333333"/>
        <rFont val="宋体"/>
        <family val="3"/>
        <charset val="134"/>
      </rPr>
      <t>的单芯裸铜为导体，聚乙烯类高分子材料为绝缘体，外皮材料采用阻燃型高分子材料，颜色为灰色</t>
    </r>
    <r>
      <rPr>
        <sz val="10.5"/>
        <color rgb="FF333333"/>
        <rFont val="Arial"/>
        <family val="2"/>
      </rPr>
      <t>;</t>
    </r>
    <r>
      <rPr>
        <sz val="10.5"/>
        <color rgb="FF333333"/>
        <rFont val="宋体"/>
        <family val="3"/>
        <charset val="134"/>
      </rPr>
      <t>双绞线符合国际规范</t>
    </r>
    <r>
      <rPr>
        <sz val="10.5"/>
        <color rgb="FF333333"/>
        <rFont val="Arial"/>
        <family val="2"/>
      </rPr>
      <t>(ISO/IEC)</t>
    </r>
    <r>
      <rPr>
        <sz val="10.5"/>
        <color rgb="FF333333"/>
        <rFont val="宋体"/>
        <family val="3"/>
        <charset val="134"/>
      </rPr>
      <t>的要求，电气特性超过六类</t>
    </r>
    <r>
      <rPr>
        <sz val="10.5"/>
        <color rgb="FF333333"/>
        <rFont val="Arial"/>
        <family val="2"/>
      </rPr>
      <t>(Cat.6)</t>
    </r>
    <r>
      <rPr>
        <sz val="10.5"/>
        <color rgb="FF333333"/>
        <rFont val="宋体"/>
        <family val="3"/>
        <charset val="134"/>
      </rPr>
      <t>国际规范的要求，电缆中心十字架隔离保证</t>
    </r>
    <r>
      <rPr>
        <sz val="10.5"/>
        <color rgb="FF333333"/>
        <rFont val="Arial"/>
        <family val="2"/>
      </rPr>
      <t>NEXT</t>
    </r>
    <r>
      <rPr>
        <sz val="10.5"/>
        <color rgb="FF333333"/>
        <rFont val="宋体"/>
        <family val="3"/>
        <charset val="134"/>
      </rPr>
      <t>性能和合理施工弯曲半径。</t>
    </r>
    <r>
      <rPr>
        <sz val="10.5"/>
        <color rgb="FF333333"/>
        <rFont val="Arial"/>
        <family val="2"/>
      </rPr>
      <t>LSZH:</t>
    </r>
    <r>
      <rPr>
        <sz val="10.5"/>
        <color rgb="FF333333"/>
        <rFont val="宋体"/>
        <family val="3"/>
        <charset val="134"/>
      </rPr>
      <t>代表</t>
    </r>
    <r>
      <rPr>
        <sz val="10.5"/>
        <color rgb="FF333333"/>
        <rFont val="Arial"/>
        <family val="2"/>
      </rPr>
      <t>"</t>
    </r>
    <r>
      <rPr>
        <sz val="10.5"/>
        <color rgb="FF333333"/>
        <rFont val="宋体"/>
        <family val="3"/>
        <charset val="134"/>
      </rPr>
      <t>低烟无卤</t>
    </r>
    <r>
      <rPr>
        <sz val="10.5"/>
        <color rgb="FF333333"/>
        <rFont val="Arial"/>
        <family val="2"/>
      </rPr>
      <t>"</t>
    </r>
    <r>
      <rPr>
        <sz val="10.5"/>
        <color rgb="FF333333"/>
        <rFont val="宋体"/>
        <family val="3"/>
        <charset val="134"/>
      </rPr>
      <t>。低烟无卤素材可满足安全环保的要求。</t>
    </r>
    <phoneticPr fontId="8" type="noConversion"/>
  </si>
  <si>
    <t>8口10/100/1000M自适应千兆非网管型塑壳交换机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</si>
</sst>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DBNum2][$-804]General"/>
  </numFmts>
  <fonts count="1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0.5"/>
      <color rgb="FF333333"/>
      <name val="Arial"/>
      <family val="2"/>
    </font>
    <font>
      <b/>
      <sz val="11"/>
      <color theme="1"/>
      <name val="Tahoma"/>
      <family val="2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.5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ike.so.com/doc/7603866-787796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3" workbookViewId="0">
      <selection activeCell="D4" sqref="D4"/>
    </sheetView>
  </sheetViews>
  <sheetFormatPr defaultColWidth="9" defaultRowHeight="13.5"/>
  <cols>
    <col min="1" max="1" width="6.375" style="1" customWidth="1"/>
    <col min="2" max="2" width="21.25" style="2" customWidth="1"/>
    <col min="3" max="3" width="20.875" style="2" customWidth="1"/>
    <col min="4" max="4" width="72.125" style="3" customWidth="1"/>
    <col min="5" max="5" width="7.125" style="1" customWidth="1"/>
    <col min="6" max="6" width="6.75" style="1" customWidth="1"/>
    <col min="7" max="7" width="9.625" style="2" customWidth="1"/>
    <col min="8" max="9" width="14.25" style="2" customWidth="1"/>
    <col min="10" max="10" width="12.125" style="1" customWidth="1"/>
    <col min="11" max="16384" width="9" style="1"/>
  </cols>
  <sheetData>
    <row r="1" spans="1:10" ht="48" customHeight="1">
      <c r="A1" s="27" t="s">
        <v>43</v>
      </c>
      <c r="B1" s="27"/>
      <c r="C1" s="27"/>
      <c r="D1" s="28"/>
      <c r="E1" s="27"/>
      <c r="F1" s="27"/>
      <c r="G1" s="27"/>
      <c r="H1" s="27"/>
      <c r="I1" s="27"/>
      <c r="J1" s="27"/>
    </row>
    <row r="2" spans="1:10" ht="28.5">
      <c r="A2" s="4" t="s">
        <v>0</v>
      </c>
      <c r="B2" s="5" t="s">
        <v>1</v>
      </c>
      <c r="C2" s="6" t="s">
        <v>2</v>
      </c>
      <c r="D2" s="5" t="s">
        <v>98</v>
      </c>
      <c r="E2" s="5" t="s">
        <v>57</v>
      </c>
      <c r="F2" s="5" t="s">
        <v>56</v>
      </c>
      <c r="G2" s="16" t="s">
        <v>46</v>
      </c>
      <c r="H2" s="6" t="s">
        <v>47</v>
      </c>
      <c r="I2" s="6" t="s">
        <v>55</v>
      </c>
      <c r="J2" s="6" t="s">
        <v>58</v>
      </c>
    </row>
    <row r="3" spans="1:10" ht="20.100000000000001" customHeight="1">
      <c r="A3" s="29" t="s">
        <v>3</v>
      </c>
      <c r="B3" s="29"/>
      <c r="C3" s="29"/>
      <c r="D3" s="30"/>
      <c r="E3" s="29"/>
      <c r="F3" s="29"/>
      <c r="G3" s="29"/>
      <c r="H3" s="29"/>
      <c r="I3" s="29"/>
      <c r="J3" s="29"/>
    </row>
    <row r="4" spans="1:10" ht="299.25" customHeight="1">
      <c r="A4" s="7">
        <v>1</v>
      </c>
      <c r="B4" s="21" t="s">
        <v>60</v>
      </c>
      <c r="C4" s="7"/>
      <c r="D4" s="8" t="s">
        <v>48</v>
      </c>
      <c r="E4" s="7">
        <v>1</v>
      </c>
      <c r="F4" s="7" t="s">
        <v>4</v>
      </c>
      <c r="G4" s="17">
        <v>8700</v>
      </c>
      <c r="H4" s="17">
        <f>SUM(E4*G4)</f>
        <v>8700</v>
      </c>
      <c r="I4" s="21" t="s">
        <v>80</v>
      </c>
      <c r="J4" s="21">
        <v>863436042</v>
      </c>
    </row>
    <row r="5" spans="1:10" ht="45" customHeight="1">
      <c r="A5" s="7">
        <v>3</v>
      </c>
      <c r="B5" s="9" t="s">
        <v>61</v>
      </c>
      <c r="C5" s="9"/>
      <c r="D5" s="8" t="s">
        <v>54</v>
      </c>
      <c r="E5" s="7">
        <v>1</v>
      </c>
      <c r="F5" s="7" t="s">
        <v>4</v>
      </c>
      <c r="G5" s="17">
        <v>2980</v>
      </c>
      <c r="H5" s="17">
        <f>SUM(E5*G5)</f>
        <v>2980</v>
      </c>
      <c r="I5" s="21" t="s">
        <v>74</v>
      </c>
      <c r="J5" s="9">
        <v>860871726</v>
      </c>
    </row>
    <row r="6" spans="1:10" ht="20.100000000000001" customHeight="1">
      <c r="A6" s="7">
        <v>4</v>
      </c>
      <c r="B6" s="9" t="s">
        <v>62</v>
      </c>
      <c r="C6" s="9"/>
      <c r="D6" s="8" t="s">
        <v>45</v>
      </c>
      <c r="E6" s="23">
        <v>16</v>
      </c>
      <c r="F6" s="7" t="s">
        <v>5</v>
      </c>
      <c r="G6" s="17">
        <v>835</v>
      </c>
      <c r="H6" s="17">
        <f>SUM(E6*G6)</f>
        <v>13360</v>
      </c>
      <c r="I6" s="21" t="s">
        <v>75</v>
      </c>
      <c r="J6" s="21">
        <v>866430219</v>
      </c>
    </row>
    <row r="7" spans="1:10" ht="168.95" customHeight="1">
      <c r="A7" s="7">
        <v>5</v>
      </c>
      <c r="B7" s="9" t="s">
        <v>6</v>
      </c>
      <c r="C7" s="9" t="s">
        <v>59</v>
      </c>
      <c r="D7" s="8" t="s">
        <v>49</v>
      </c>
      <c r="E7" s="8">
        <v>6</v>
      </c>
      <c r="F7" s="7" t="s">
        <v>7</v>
      </c>
      <c r="G7" s="17">
        <v>3980</v>
      </c>
      <c r="H7" s="24">
        <f t="shared" ref="H7:H14" si="0">SUM(E7*G7)</f>
        <v>23880</v>
      </c>
      <c r="I7" s="26" t="s">
        <v>65</v>
      </c>
      <c r="J7" s="26">
        <v>860228148</v>
      </c>
    </row>
    <row r="8" spans="1:10" ht="255.75" customHeight="1">
      <c r="A8" s="7">
        <v>6</v>
      </c>
      <c r="B8" s="9" t="s">
        <v>66</v>
      </c>
      <c r="C8" s="9"/>
      <c r="D8" s="8" t="s">
        <v>96</v>
      </c>
      <c r="E8" s="7">
        <v>1</v>
      </c>
      <c r="F8" s="7" t="s">
        <v>4</v>
      </c>
      <c r="G8" s="17">
        <v>14500</v>
      </c>
      <c r="H8" s="24">
        <f t="shared" si="0"/>
        <v>14500</v>
      </c>
      <c r="I8" s="21" t="s">
        <v>67</v>
      </c>
      <c r="J8" s="21">
        <v>869253386</v>
      </c>
    </row>
    <row r="9" spans="1:10" ht="20.100000000000001" customHeight="1">
      <c r="A9" s="7">
        <v>7</v>
      </c>
      <c r="B9" s="9" t="s">
        <v>68</v>
      </c>
      <c r="C9" s="9" t="s">
        <v>8</v>
      </c>
      <c r="D9" s="8" t="s">
        <v>91</v>
      </c>
      <c r="E9" s="26">
        <v>7</v>
      </c>
      <c r="F9" s="7" t="s">
        <v>9</v>
      </c>
      <c r="G9" s="17">
        <v>100</v>
      </c>
      <c r="H9" s="24">
        <f t="shared" si="0"/>
        <v>700</v>
      </c>
      <c r="I9" s="21" t="s">
        <v>92</v>
      </c>
      <c r="J9" s="21">
        <v>862728642</v>
      </c>
    </row>
    <row r="10" spans="1:10" ht="36.950000000000003" customHeight="1">
      <c r="A10" s="7">
        <v>8</v>
      </c>
      <c r="B10" s="9" t="s">
        <v>77</v>
      </c>
      <c r="C10" s="9"/>
      <c r="D10" s="8" t="s">
        <v>97</v>
      </c>
      <c r="E10" s="7">
        <v>1</v>
      </c>
      <c r="F10" s="7" t="s">
        <v>4</v>
      </c>
      <c r="G10" s="17">
        <v>1260</v>
      </c>
      <c r="H10" s="24">
        <f t="shared" si="0"/>
        <v>1260</v>
      </c>
      <c r="I10" s="21" t="s">
        <v>69</v>
      </c>
      <c r="J10" s="21">
        <v>864015278</v>
      </c>
    </row>
    <row r="11" spans="1:10" ht="20.100000000000001" customHeight="1">
      <c r="A11" s="7">
        <v>9</v>
      </c>
      <c r="B11" s="9" t="s">
        <v>76</v>
      </c>
      <c r="C11" s="9" t="s">
        <v>10</v>
      </c>
      <c r="D11" s="8" t="s">
        <v>44</v>
      </c>
      <c r="E11" s="7">
        <v>1</v>
      </c>
      <c r="F11" s="7" t="s">
        <v>7</v>
      </c>
      <c r="G11" s="17">
        <v>2800</v>
      </c>
      <c r="H11" s="24">
        <f t="shared" si="0"/>
        <v>2800</v>
      </c>
      <c r="I11" s="21" t="s">
        <v>65</v>
      </c>
      <c r="J11" s="21">
        <v>860228148</v>
      </c>
    </row>
    <row r="12" spans="1:10" ht="20.100000000000001" customHeight="1">
      <c r="A12" s="7">
        <v>10</v>
      </c>
      <c r="B12" s="9" t="s">
        <v>70</v>
      </c>
      <c r="C12" s="9" t="s">
        <v>11</v>
      </c>
      <c r="D12" s="8" t="s">
        <v>12</v>
      </c>
      <c r="E12" s="7">
        <v>2</v>
      </c>
      <c r="F12" s="7" t="s">
        <v>13</v>
      </c>
      <c r="G12" s="17">
        <v>95</v>
      </c>
      <c r="H12" s="24">
        <f t="shared" si="0"/>
        <v>190</v>
      </c>
      <c r="I12" s="21" t="s">
        <v>71</v>
      </c>
      <c r="J12" s="21">
        <v>867082093</v>
      </c>
    </row>
    <row r="13" spans="1:10" ht="20.100000000000001" customHeight="1">
      <c r="A13" s="7">
        <v>11</v>
      </c>
      <c r="B13" s="9" t="s">
        <v>14</v>
      </c>
      <c r="C13" s="9" t="s">
        <v>15</v>
      </c>
      <c r="D13" s="8" t="s">
        <v>15</v>
      </c>
      <c r="E13" s="7">
        <v>5</v>
      </c>
      <c r="F13" s="7" t="s">
        <v>13</v>
      </c>
      <c r="G13" s="17">
        <v>5</v>
      </c>
      <c r="H13" s="24">
        <f t="shared" si="0"/>
        <v>25</v>
      </c>
      <c r="I13" s="21" t="s">
        <v>71</v>
      </c>
      <c r="J13" s="21">
        <v>867082093</v>
      </c>
    </row>
    <row r="14" spans="1:10" s="26" customFormat="1" ht="20.100000000000001" customHeight="1">
      <c r="A14" s="26">
        <v>12</v>
      </c>
      <c r="B14" s="26" t="s">
        <v>16</v>
      </c>
      <c r="D14" s="26" t="s">
        <v>95</v>
      </c>
      <c r="E14" s="26">
        <v>1</v>
      </c>
      <c r="F14" s="26" t="s">
        <v>17</v>
      </c>
      <c r="G14" s="26">
        <v>100</v>
      </c>
      <c r="H14" s="26">
        <f t="shared" si="0"/>
        <v>100</v>
      </c>
    </row>
    <row r="15" spans="1:10" ht="20.100000000000001" customHeight="1">
      <c r="A15" s="7"/>
      <c r="B15" s="9"/>
      <c r="C15" s="9"/>
      <c r="D15" s="8"/>
      <c r="E15" s="7"/>
      <c r="F15" s="7"/>
      <c r="G15" s="17"/>
      <c r="H15" s="24"/>
      <c r="I15" s="19"/>
      <c r="J15" s="7"/>
    </row>
    <row r="16" spans="1:10" ht="20.100000000000001" customHeight="1">
      <c r="A16" s="31" t="s">
        <v>18</v>
      </c>
      <c r="B16" s="31"/>
      <c r="C16" s="31"/>
      <c r="D16" s="32"/>
      <c r="E16" s="31"/>
      <c r="F16" s="31"/>
      <c r="G16" s="31"/>
      <c r="H16" s="31"/>
      <c r="I16" s="31"/>
      <c r="J16" s="31"/>
    </row>
    <row r="17" spans="1:10" ht="63" customHeight="1">
      <c r="A17" s="7">
        <v>13</v>
      </c>
      <c r="B17" s="9" t="s">
        <v>78</v>
      </c>
      <c r="C17" s="9" t="s">
        <v>19</v>
      </c>
      <c r="D17" s="8" t="s">
        <v>99</v>
      </c>
      <c r="E17" s="7">
        <v>6800</v>
      </c>
      <c r="F17" s="7" t="s">
        <v>20</v>
      </c>
      <c r="G17" s="17">
        <v>3</v>
      </c>
      <c r="H17" s="17">
        <f>SUM(E17*G17)</f>
        <v>20400</v>
      </c>
      <c r="I17" s="21" t="s">
        <v>92</v>
      </c>
      <c r="J17" s="21">
        <v>862728642</v>
      </c>
    </row>
    <row r="18" spans="1:10" ht="20.100000000000001" customHeight="1">
      <c r="A18" s="7">
        <v>14</v>
      </c>
      <c r="B18" s="9" t="s">
        <v>21</v>
      </c>
      <c r="C18" s="9" t="s">
        <v>22</v>
      </c>
      <c r="D18" s="8"/>
      <c r="E18" s="7">
        <v>3000</v>
      </c>
      <c r="F18" s="7" t="s">
        <v>20</v>
      </c>
      <c r="G18" s="17">
        <v>2.5</v>
      </c>
      <c r="H18" s="24">
        <f t="shared" ref="H18:H33" si="1">SUM(E18*G18)</f>
        <v>7500</v>
      </c>
      <c r="I18" s="21" t="s">
        <v>82</v>
      </c>
      <c r="J18" s="7">
        <v>864935129</v>
      </c>
    </row>
    <row r="19" spans="1:10" ht="20.100000000000001" customHeight="1">
      <c r="A19" s="7">
        <v>15</v>
      </c>
      <c r="B19" s="9" t="s">
        <v>81</v>
      </c>
      <c r="C19" s="9"/>
      <c r="D19" s="8"/>
      <c r="E19" s="7">
        <v>1500</v>
      </c>
      <c r="F19" s="7" t="s">
        <v>20</v>
      </c>
      <c r="G19" s="17">
        <v>2</v>
      </c>
      <c r="H19" s="24">
        <f t="shared" si="1"/>
        <v>3000</v>
      </c>
      <c r="I19" s="21" t="s">
        <v>92</v>
      </c>
      <c r="J19" s="21">
        <v>862728642</v>
      </c>
    </row>
    <row r="20" spans="1:10" ht="57.95" customHeight="1">
      <c r="A20" s="7">
        <v>16</v>
      </c>
      <c r="B20" s="9" t="s">
        <v>63</v>
      </c>
      <c r="C20" s="9"/>
      <c r="D20" s="8" t="s">
        <v>53</v>
      </c>
      <c r="E20" s="7">
        <v>3</v>
      </c>
      <c r="F20" s="7" t="s">
        <v>4</v>
      </c>
      <c r="G20" s="17">
        <v>2300</v>
      </c>
      <c r="H20" s="24">
        <f t="shared" si="1"/>
        <v>6900</v>
      </c>
      <c r="I20" s="21" t="s">
        <v>74</v>
      </c>
      <c r="J20" s="21">
        <v>860871726</v>
      </c>
    </row>
    <row r="21" spans="1:10" ht="18.95" customHeight="1">
      <c r="A21" s="7">
        <v>17</v>
      </c>
      <c r="B21" s="9" t="s">
        <v>23</v>
      </c>
      <c r="C21" s="9"/>
      <c r="D21" s="8" t="s">
        <v>100</v>
      </c>
      <c r="E21" s="7">
        <v>20</v>
      </c>
      <c r="F21" s="7" t="s">
        <v>4</v>
      </c>
      <c r="G21" s="17">
        <v>138</v>
      </c>
      <c r="H21" s="24">
        <f t="shared" si="1"/>
        <v>2760</v>
      </c>
      <c r="I21" s="21" t="s">
        <v>74</v>
      </c>
      <c r="J21" s="21">
        <v>860871726</v>
      </c>
    </row>
    <row r="22" spans="1:10" ht="20.100000000000001" customHeight="1">
      <c r="A22" s="7">
        <v>18</v>
      </c>
      <c r="B22" s="9" t="s">
        <v>93</v>
      </c>
      <c r="C22" s="9"/>
      <c r="D22" s="8"/>
      <c r="E22" s="7">
        <v>6</v>
      </c>
      <c r="F22" s="7" t="s">
        <v>13</v>
      </c>
      <c r="G22" s="17">
        <v>500</v>
      </c>
      <c r="H22" s="24">
        <f t="shared" si="1"/>
        <v>3000</v>
      </c>
      <c r="I22" s="21" t="s">
        <v>74</v>
      </c>
      <c r="J22" s="21">
        <v>860871726</v>
      </c>
    </row>
    <row r="23" spans="1:10" ht="20.100000000000001" customHeight="1">
      <c r="A23" s="7">
        <v>19</v>
      </c>
      <c r="B23" s="9" t="s">
        <v>24</v>
      </c>
      <c r="C23" s="9" t="s">
        <v>25</v>
      </c>
      <c r="D23" s="8"/>
      <c r="E23" s="7">
        <v>6</v>
      </c>
      <c r="F23" s="7" t="s">
        <v>26</v>
      </c>
      <c r="G23" s="18">
        <v>30</v>
      </c>
      <c r="H23" s="24">
        <f t="shared" si="1"/>
        <v>180</v>
      </c>
      <c r="I23" s="21" t="s">
        <v>74</v>
      </c>
      <c r="J23" s="21">
        <v>860871726</v>
      </c>
    </row>
    <row r="24" spans="1:10" ht="20.100000000000001" customHeight="1">
      <c r="A24" s="7">
        <v>20</v>
      </c>
      <c r="B24" s="9" t="s">
        <v>83</v>
      </c>
      <c r="C24" s="9">
        <v>20</v>
      </c>
      <c r="D24" s="8"/>
      <c r="E24" s="7">
        <v>100</v>
      </c>
      <c r="F24" s="7" t="s">
        <v>9</v>
      </c>
      <c r="G24" s="18">
        <v>5</v>
      </c>
      <c r="H24" s="24">
        <f t="shared" si="1"/>
        <v>500</v>
      </c>
      <c r="I24" s="20"/>
      <c r="J24" s="11"/>
    </row>
    <row r="25" spans="1:10" ht="20.100000000000001" customHeight="1">
      <c r="A25" s="7">
        <v>21</v>
      </c>
      <c r="B25" s="9" t="s">
        <v>94</v>
      </c>
      <c r="C25" s="9">
        <v>50</v>
      </c>
      <c r="D25" s="8"/>
      <c r="E25" s="7">
        <v>500</v>
      </c>
      <c r="F25" s="7" t="s">
        <v>9</v>
      </c>
      <c r="G25" s="18">
        <v>5</v>
      </c>
      <c r="H25" s="24">
        <f t="shared" si="1"/>
        <v>2500</v>
      </c>
      <c r="I25" s="20"/>
      <c r="J25" s="11"/>
    </row>
    <row r="26" spans="1:10" ht="20.100000000000001" customHeight="1">
      <c r="A26" s="7">
        <v>22</v>
      </c>
      <c r="B26" s="9" t="s">
        <v>27</v>
      </c>
      <c r="C26" s="9"/>
      <c r="D26" s="8"/>
      <c r="E26" s="7">
        <v>6800</v>
      </c>
      <c r="F26" s="7" t="s">
        <v>20</v>
      </c>
      <c r="G26" s="18">
        <v>2</v>
      </c>
      <c r="H26" s="24">
        <f t="shared" si="1"/>
        <v>13600</v>
      </c>
      <c r="I26" s="21" t="s">
        <v>74</v>
      </c>
      <c r="J26" s="21">
        <v>860871726</v>
      </c>
    </row>
    <row r="27" spans="1:10" ht="20.100000000000001" customHeight="1">
      <c r="A27" s="7">
        <v>23</v>
      </c>
      <c r="B27" s="9" t="s">
        <v>28</v>
      </c>
      <c r="C27" s="9"/>
      <c r="D27" s="8"/>
      <c r="E27" s="7">
        <v>3000</v>
      </c>
      <c r="F27" s="7" t="s">
        <v>20</v>
      </c>
      <c r="G27" s="18">
        <v>2</v>
      </c>
      <c r="H27" s="24">
        <f t="shared" si="1"/>
        <v>6000</v>
      </c>
      <c r="I27" s="21" t="s">
        <v>74</v>
      </c>
      <c r="J27" s="21">
        <v>860871726</v>
      </c>
    </row>
    <row r="28" spans="1:10" ht="20.100000000000001" customHeight="1">
      <c r="A28" s="7">
        <v>24</v>
      </c>
      <c r="B28" s="9" t="s">
        <v>29</v>
      </c>
      <c r="C28" s="9"/>
      <c r="D28" s="8"/>
      <c r="E28" s="7">
        <v>6800</v>
      </c>
      <c r="F28" s="7" t="s">
        <v>20</v>
      </c>
      <c r="G28" s="18">
        <v>4</v>
      </c>
      <c r="H28" s="24">
        <f t="shared" si="1"/>
        <v>27200</v>
      </c>
      <c r="I28" s="21" t="s">
        <v>74</v>
      </c>
      <c r="J28" s="21">
        <v>860871726</v>
      </c>
    </row>
    <row r="29" spans="1:10" ht="20.100000000000001" customHeight="1">
      <c r="A29" s="7">
        <v>25</v>
      </c>
      <c r="B29" s="9" t="s">
        <v>90</v>
      </c>
      <c r="C29" s="9"/>
      <c r="D29" s="8"/>
      <c r="E29" s="7">
        <v>96</v>
      </c>
      <c r="F29" s="7" t="s">
        <v>30</v>
      </c>
      <c r="G29" s="18">
        <v>10</v>
      </c>
      <c r="H29" s="24">
        <f t="shared" si="1"/>
        <v>960</v>
      </c>
      <c r="I29" s="21" t="s">
        <v>74</v>
      </c>
      <c r="J29" s="21">
        <v>860871726</v>
      </c>
    </row>
    <row r="30" spans="1:10" ht="20.100000000000001" customHeight="1">
      <c r="A30" s="7">
        <v>26</v>
      </c>
      <c r="B30" s="9" t="s">
        <v>31</v>
      </c>
      <c r="C30" s="9"/>
      <c r="D30" s="8"/>
      <c r="E30" s="7">
        <v>6</v>
      </c>
      <c r="F30" s="7" t="s">
        <v>7</v>
      </c>
      <c r="G30" s="18">
        <v>200</v>
      </c>
      <c r="H30" s="24">
        <f t="shared" si="1"/>
        <v>1200</v>
      </c>
      <c r="I30" s="20"/>
      <c r="J30" s="11"/>
    </row>
    <row r="31" spans="1:10" ht="20.100000000000001" customHeight="1">
      <c r="A31" s="7">
        <v>27</v>
      </c>
      <c r="B31" s="9" t="s">
        <v>32</v>
      </c>
      <c r="C31" s="9"/>
      <c r="D31" s="8"/>
      <c r="E31" s="7">
        <v>6</v>
      </c>
      <c r="F31" s="7" t="s">
        <v>4</v>
      </c>
      <c r="G31" s="18">
        <v>420</v>
      </c>
      <c r="H31" s="24">
        <f t="shared" si="1"/>
        <v>2520</v>
      </c>
      <c r="I31" s="22" t="s">
        <v>69</v>
      </c>
      <c r="J31" s="22">
        <v>864015278</v>
      </c>
    </row>
    <row r="32" spans="1:10" ht="20.100000000000001" customHeight="1">
      <c r="A32" s="7">
        <v>28</v>
      </c>
      <c r="B32" s="9" t="s">
        <v>70</v>
      </c>
      <c r="C32" s="9" t="s">
        <v>11</v>
      </c>
      <c r="D32" s="8"/>
      <c r="E32" s="7">
        <v>6</v>
      </c>
      <c r="F32" s="7" t="s">
        <v>13</v>
      </c>
      <c r="G32" s="18">
        <v>95</v>
      </c>
      <c r="H32" s="24">
        <f t="shared" si="1"/>
        <v>570</v>
      </c>
      <c r="I32" s="22" t="s">
        <v>71</v>
      </c>
      <c r="J32" s="22">
        <v>867082093</v>
      </c>
    </row>
    <row r="33" spans="1:10" ht="20.100000000000001" customHeight="1">
      <c r="A33" s="7">
        <v>29</v>
      </c>
      <c r="B33" s="9" t="s">
        <v>14</v>
      </c>
      <c r="C33" s="9"/>
      <c r="D33" s="8"/>
      <c r="E33" s="7">
        <v>18</v>
      </c>
      <c r="F33" s="7" t="s">
        <v>13</v>
      </c>
      <c r="G33" s="18">
        <v>5</v>
      </c>
      <c r="H33" s="24">
        <f t="shared" si="1"/>
        <v>90</v>
      </c>
      <c r="I33" s="22" t="s">
        <v>71</v>
      </c>
      <c r="J33" s="22">
        <v>867082093</v>
      </c>
    </row>
    <row r="34" spans="1:10" ht="20.100000000000001" customHeight="1">
      <c r="A34" s="7"/>
      <c r="B34" s="9"/>
      <c r="C34" s="9"/>
      <c r="D34" s="8"/>
      <c r="E34" s="7"/>
      <c r="F34" s="7"/>
      <c r="G34" s="18"/>
      <c r="H34" s="24"/>
      <c r="I34" s="20"/>
      <c r="J34" s="11"/>
    </row>
    <row r="35" spans="1:10" ht="15.95" customHeight="1">
      <c r="A35" s="33" t="s">
        <v>33</v>
      </c>
      <c r="B35" s="34"/>
      <c r="C35" s="34"/>
      <c r="D35" s="35"/>
      <c r="E35" s="34"/>
      <c r="F35" s="34"/>
      <c r="G35" s="34"/>
      <c r="H35" s="34"/>
      <c r="I35" s="34"/>
      <c r="J35" s="36"/>
    </row>
    <row r="36" spans="1:10" ht="141" customHeight="1">
      <c r="A36" s="7">
        <v>30</v>
      </c>
      <c r="B36" s="21" t="s">
        <v>64</v>
      </c>
      <c r="C36" s="7" t="s">
        <v>34</v>
      </c>
      <c r="D36" s="8" t="s">
        <v>50</v>
      </c>
      <c r="E36" s="7">
        <v>112</v>
      </c>
      <c r="F36" s="7" t="s">
        <v>4</v>
      </c>
      <c r="G36" s="18">
        <v>360</v>
      </c>
      <c r="H36" s="18">
        <f>SUM(E36*G36)</f>
        <v>40320</v>
      </c>
      <c r="I36" s="22" t="s">
        <v>80</v>
      </c>
      <c r="J36" s="22">
        <v>863436042</v>
      </c>
    </row>
    <row r="37" spans="1:10" ht="175.5" customHeight="1">
      <c r="A37" s="7">
        <v>31</v>
      </c>
      <c r="B37" s="7" t="s">
        <v>35</v>
      </c>
      <c r="C37" s="7" t="s">
        <v>36</v>
      </c>
      <c r="D37" s="8" t="s">
        <v>51</v>
      </c>
      <c r="E37" s="7">
        <v>30</v>
      </c>
      <c r="F37" s="7" t="s">
        <v>4</v>
      </c>
      <c r="G37" s="18">
        <v>350</v>
      </c>
      <c r="H37" s="25">
        <f t="shared" ref="H37:H45" si="2">SUM(E37*G37)</f>
        <v>10500</v>
      </c>
      <c r="I37" s="22" t="s">
        <v>80</v>
      </c>
      <c r="J37" s="22">
        <v>863436042</v>
      </c>
    </row>
    <row r="38" spans="1:10" ht="20.100000000000001" customHeight="1">
      <c r="A38" s="7">
        <v>32</v>
      </c>
      <c r="B38" s="21" t="s">
        <v>73</v>
      </c>
      <c r="C38" s="7" t="s">
        <v>37</v>
      </c>
      <c r="D38" s="10"/>
      <c r="E38" s="7">
        <v>30</v>
      </c>
      <c r="F38" s="7" t="s">
        <v>13</v>
      </c>
      <c r="G38" s="18">
        <v>20</v>
      </c>
      <c r="H38" s="25">
        <f t="shared" si="2"/>
        <v>600</v>
      </c>
      <c r="I38" s="22" t="s">
        <v>84</v>
      </c>
      <c r="J38" s="22">
        <v>862113368</v>
      </c>
    </row>
    <row r="39" spans="1:10" ht="20.100000000000001" customHeight="1">
      <c r="A39" s="7">
        <v>33</v>
      </c>
      <c r="B39" s="21" t="s">
        <v>72</v>
      </c>
      <c r="C39" s="7" t="s">
        <v>37</v>
      </c>
      <c r="D39" s="10"/>
      <c r="E39" s="7">
        <v>112</v>
      </c>
      <c r="F39" s="7" t="s">
        <v>13</v>
      </c>
      <c r="G39" s="18">
        <v>15</v>
      </c>
      <c r="H39" s="25">
        <f t="shared" si="2"/>
        <v>1680</v>
      </c>
      <c r="I39" s="22" t="s">
        <v>84</v>
      </c>
      <c r="J39" s="22">
        <v>862113368</v>
      </c>
    </row>
    <row r="40" spans="1:10" ht="20.100000000000001" customHeight="1">
      <c r="A40" s="7">
        <v>34</v>
      </c>
      <c r="B40" s="21" t="s">
        <v>85</v>
      </c>
      <c r="C40" s="7" t="s">
        <v>38</v>
      </c>
      <c r="D40" s="10"/>
      <c r="E40" s="7">
        <v>7</v>
      </c>
      <c r="F40" s="7" t="s">
        <v>13</v>
      </c>
      <c r="G40" s="18">
        <v>150</v>
      </c>
      <c r="H40" s="25">
        <f t="shared" si="2"/>
        <v>1050</v>
      </c>
      <c r="I40" s="22" t="s">
        <v>86</v>
      </c>
      <c r="J40" s="22">
        <v>867472658</v>
      </c>
    </row>
    <row r="41" spans="1:10" ht="20.100000000000001" customHeight="1">
      <c r="A41" s="7">
        <v>35</v>
      </c>
      <c r="B41" s="21" t="s">
        <v>79</v>
      </c>
      <c r="C41" s="7" t="s">
        <v>39</v>
      </c>
      <c r="D41" s="10"/>
      <c r="E41" s="7">
        <v>600</v>
      </c>
      <c r="F41" s="7" t="s">
        <v>20</v>
      </c>
      <c r="G41" s="18">
        <v>2</v>
      </c>
      <c r="H41" s="25">
        <f t="shared" si="2"/>
        <v>1200</v>
      </c>
      <c r="I41" s="22" t="s">
        <v>87</v>
      </c>
      <c r="J41" s="22">
        <v>863428344</v>
      </c>
    </row>
    <row r="42" spans="1:10" ht="20.100000000000001" customHeight="1">
      <c r="A42" s="7">
        <v>36</v>
      </c>
      <c r="B42" s="21" t="s">
        <v>88</v>
      </c>
      <c r="C42" s="7"/>
      <c r="D42" s="10"/>
      <c r="E42" s="7">
        <v>10</v>
      </c>
      <c r="F42" s="7" t="s">
        <v>7</v>
      </c>
      <c r="G42" s="18">
        <v>100</v>
      </c>
      <c r="H42" s="25">
        <f t="shared" si="2"/>
        <v>1000</v>
      </c>
      <c r="I42" s="20"/>
      <c r="J42" s="11"/>
    </row>
    <row r="43" spans="1:10" ht="20.100000000000001" customHeight="1">
      <c r="A43" s="7">
        <v>37</v>
      </c>
      <c r="B43" s="9" t="s">
        <v>40</v>
      </c>
      <c r="C43" s="9"/>
      <c r="D43" s="8"/>
      <c r="E43" s="7">
        <v>1</v>
      </c>
      <c r="F43" s="7" t="s">
        <v>17</v>
      </c>
      <c r="G43" s="17">
        <v>200</v>
      </c>
      <c r="H43" s="25">
        <f t="shared" si="2"/>
        <v>200</v>
      </c>
      <c r="I43" s="19"/>
      <c r="J43" s="7"/>
    </row>
    <row r="44" spans="1:10" ht="20.100000000000001" customHeight="1">
      <c r="A44" s="7">
        <v>38</v>
      </c>
      <c r="B44" s="9" t="s">
        <v>89</v>
      </c>
      <c r="C44" s="9"/>
      <c r="D44" s="8"/>
      <c r="E44" s="7">
        <v>1</v>
      </c>
      <c r="F44" s="7" t="s">
        <v>17</v>
      </c>
      <c r="G44" s="17">
        <v>2000</v>
      </c>
      <c r="H44" s="25">
        <f t="shared" si="2"/>
        <v>2000</v>
      </c>
      <c r="I44" s="19"/>
      <c r="J44" s="7"/>
    </row>
    <row r="45" spans="1:10" ht="20.100000000000001" customHeight="1">
      <c r="A45" s="7">
        <v>39</v>
      </c>
      <c r="B45" s="9" t="s">
        <v>41</v>
      </c>
      <c r="C45" s="9" t="s">
        <v>19</v>
      </c>
      <c r="D45" s="8"/>
      <c r="E45" s="7">
        <v>10</v>
      </c>
      <c r="F45" s="7" t="s">
        <v>42</v>
      </c>
      <c r="G45" s="17">
        <v>60</v>
      </c>
      <c r="H45" s="25">
        <f t="shared" si="2"/>
        <v>600</v>
      </c>
      <c r="I45" s="19"/>
      <c r="J45" s="7"/>
    </row>
    <row r="46" spans="1:10" ht="82.5" customHeight="1">
      <c r="A46" s="39" t="s">
        <v>52</v>
      </c>
      <c r="B46" s="39"/>
      <c r="C46" s="39"/>
      <c r="D46" s="39"/>
      <c r="E46" s="39"/>
      <c r="F46" s="39"/>
      <c r="G46" s="39"/>
      <c r="H46" s="39"/>
      <c r="I46" s="39"/>
      <c r="J46" s="40"/>
    </row>
    <row r="47" spans="1:10" ht="20.100000000000001" customHeight="1">
      <c r="A47" s="12"/>
      <c r="B47" s="13"/>
      <c r="C47" s="13"/>
      <c r="D47" s="37"/>
      <c r="E47" s="38"/>
      <c r="F47" s="14"/>
      <c r="G47" s="14"/>
      <c r="H47" s="14"/>
      <c r="I47" s="14"/>
      <c r="J47" s="15"/>
    </row>
  </sheetData>
  <mergeCells count="6">
    <mergeCell ref="A1:J1"/>
    <mergeCell ref="A3:J3"/>
    <mergeCell ref="A16:J16"/>
    <mergeCell ref="A35:J35"/>
    <mergeCell ref="D47:E47"/>
    <mergeCell ref="A46:J46"/>
  </mergeCells>
  <phoneticPr fontId="8" type="noConversion"/>
  <hyperlinks>
    <hyperlink ref="D17" r:id="rId1" tooltip="https://baike.so.com/doc/7603866-7877961.html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2023-02-15T13:16:00Z</dcterms:created>
  <dcterms:modified xsi:type="dcterms:W3CDTF">2023-05-05T07:19:20Z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578BFA81A6D14D53AC764736A514E4D8</vt:lpwstr>
  </property>
</Properties>
</file>